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yoshimitomine/Documents/３歳児健診の視覚検査/ファイナル/様式例一式/"/>
    </mc:Choice>
  </mc:AlternateContent>
  <xr:revisionPtr revIDLastSave="0" documentId="13_ncr:1_{A0D3B3E5-049C-AC48-93A0-215462ECF9B3}" xr6:coauthVersionLast="47" xr6:coauthVersionMax="47" xr10:uidLastSave="{00000000-0000-0000-0000-000000000000}"/>
  <bookViews>
    <workbookView xWindow="1900" yWindow="500" windowWidth="21720" windowHeight="15360" xr2:uid="{08ABDFED-0A72-44BC-8ABD-B04768B87145}"/>
  </bookViews>
  <sheets>
    <sheet name="３歳児健診資格検査報告書" sheetId="45" r:id="rId1"/>
  </sheets>
  <externalReferences>
    <externalReference r:id="rId2"/>
  </externalReferences>
  <definedNames>
    <definedName name="_">'[1]7-1'!$A$1:$M$108</definedName>
    <definedName name="___________">#REF!</definedName>
    <definedName name="___________________">#REF!</definedName>
    <definedName name="____________________">#REF!</definedName>
    <definedName name="____________________________">#REF!</definedName>
    <definedName name="_______________________00">#REF!</definedName>
    <definedName name="___6">#REF!</definedName>
    <definedName name="__3">'[1]6-3'!$A$1:$O$108</definedName>
    <definedName name="__4">'[1]7-4'!$A$2:$H$64</definedName>
    <definedName name="_.6歯">'[1]7-16'!$A$1:$AJ$116</definedName>
    <definedName name="_1_３歳歯">'[1]7-3'!$A$1:$AB$272</definedName>
    <definedName name="_111111111111">#REF!</definedName>
    <definedName name="_1111111111111">#REF!</definedName>
    <definedName name="_2_３歳歯">#REF!</definedName>
    <definedName name="_2_８">'[1]８'!$A$1:$BD$108</definedName>
    <definedName name="_8_８">#REF!</definedName>
    <definedName name="a">#REF!</definedName>
    <definedName name="b">#REF!</definedName>
    <definedName name="d">#REF!</definedName>
    <definedName name="e">#REF!</definedName>
    <definedName name="f">#REF!</definedName>
    <definedName name="g">#REF!</definedName>
    <definedName name="h">#REF!</definedName>
    <definedName name="i">#REF!</definedName>
    <definedName name="j">#REF!</definedName>
    <definedName name="k">#REF!</definedName>
    <definedName name="l">#REF!</definedName>
    <definedName name="m">#REF!</definedName>
    <definedName name="o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8" i="45" l="1"/>
  <c r="AS8" i="45"/>
  <c r="AT8" i="45" s="1"/>
  <c r="AR8" i="45"/>
  <c r="AM8" i="45"/>
  <c r="AJ8" i="45"/>
  <c r="AI8" i="45" s="1"/>
  <c r="AB8" i="45"/>
  <c r="W8" i="45" s="1"/>
  <c r="T8" i="45"/>
  <c r="U8" i="45" s="1"/>
  <c r="L8" i="45"/>
  <c r="G8" i="45" s="1"/>
  <c r="I8" i="45" l="1"/>
  <c r="AO8" i="45"/>
  <c r="K8" i="45"/>
  <c r="AQ8" i="45"/>
  <c r="Y8" i="45"/>
  <c r="S8" i="45"/>
  <c r="AA8" i="45"/>
  <c r="O8" i="45"/>
  <c r="Q8" i="45"/>
  <c r="AC8" i="45"/>
  <c r="AE8" i="45"/>
  <c r="AK8" i="45"/>
  <c r="AG8" i="45"/>
  <c r="M8" i="45"/>
</calcChain>
</file>

<file path=xl/sharedStrings.xml><?xml version="1.0" encoding="utf-8"?>
<sst xmlns="http://schemas.openxmlformats.org/spreadsheetml/2006/main" count="177" uniqueCount="159">
  <si>
    <t>異常なし</t>
    <rPh sb="0" eb="2">
      <t>イジョウ</t>
    </rPh>
    <phoneticPr fontId="3"/>
  </si>
  <si>
    <t>要治療</t>
    <rPh sb="0" eb="1">
      <t>ヨウ</t>
    </rPh>
    <rPh sb="1" eb="3">
      <t>チリョウ</t>
    </rPh>
    <phoneticPr fontId="3"/>
  </si>
  <si>
    <t>その他</t>
    <rPh sb="2" eb="3">
      <t>タ</t>
    </rPh>
    <phoneticPr fontId="4"/>
  </si>
  <si>
    <t>異常なし</t>
    <rPh sb="0" eb="2">
      <t>イジョウ</t>
    </rPh>
    <phoneticPr fontId="7"/>
  </si>
  <si>
    <t>検査不可</t>
    <rPh sb="0" eb="2">
      <t>ケンサ</t>
    </rPh>
    <rPh sb="2" eb="4">
      <t>フカ</t>
    </rPh>
    <phoneticPr fontId="7"/>
  </si>
  <si>
    <t>異常あり</t>
    <rPh sb="0" eb="2">
      <t>イジョウ</t>
    </rPh>
    <phoneticPr fontId="7"/>
  </si>
  <si>
    <t>市町村名</t>
    <rPh sb="0" eb="4">
      <t>シチョウソンメイ</t>
    </rPh>
    <phoneticPr fontId="3"/>
  </si>
  <si>
    <t>No</t>
    <phoneticPr fontId="3"/>
  </si>
  <si>
    <t>対象者数</t>
    <rPh sb="0" eb="3">
      <t>タイショウシャ</t>
    </rPh>
    <rPh sb="3" eb="4">
      <t>スウ</t>
    </rPh>
    <phoneticPr fontId="3"/>
  </si>
  <si>
    <t>受診者数</t>
    <rPh sb="0" eb="3">
      <t>ジュシンシャ</t>
    </rPh>
    <rPh sb="3" eb="4">
      <t>スウ</t>
    </rPh>
    <phoneticPr fontId="3"/>
  </si>
  <si>
    <t>治療中</t>
    <rPh sb="0" eb="3">
      <t>チリョウチュウ</t>
    </rPh>
    <phoneticPr fontId="3"/>
  </si>
  <si>
    <t>要観察</t>
    <rPh sb="0" eb="1">
      <t>ヨウ</t>
    </rPh>
    <rPh sb="1" eb="3">
      <t>カンサツ</t>
    </rPh>
    <phoneticPr fontId="3"/>
  </si>
  <si>
    <t>その他</t>
    <rPh sb="2" eb="3">
      <t>タ</t>
    </rPh>
    <phoneticPr fontId="3"/>
  </si>
  <si>
    <t>計</t>
    <rPh sb="0" eb="1">
      <t>ケイ</t>
    </rPh>
    <phoneticPr fontId="3"/>
  </si>
  <si>
    <t>不可/計</t>
    <rPh sb="0" eb="2">
      <t>フカ</t>
    </rPh>
    <rPh sb="3" eb="4">
      <t>ケイ</t>
    </rPh>
    <phoneticPr fontId="3"/>
  </si>
  <si>
    <t>視覚アンケート</t>
    <rPh sb="0" eb="2">
      <t>シカク</t>
    </rPh>
    <phoneticPr fontId="3"/>
  </si>
  <si>
    <t>弱視</t>
    <rPh sb="0" eb="2">
      <t>ジャクシ</t>
    </rPh>
    <phoneticPr fontId="4"/>
  </si>
  <si>
    <t>斜視</t>
    <rPh sb="0" eb="2">
      <t>シャシ</t>
    </rPh>
    <phoneticPr fontId="4"/>
  </si>
  <si>
    <t>不明</t>
    <rPh sb="0" eb="2">
      <t>フメイ</t>
    </rPh>
    <phoneticPr fontId="3"/>
  </si>
  <si>
    <t>眼鏡処方</t>
    <rPh sb="0" eb="2">
      <t>ガンキョウ</t>
    </rPh>
    <rPh sb="2" eb="4">
      <t>ショホウ</t>
    </rPh>
    <phoneticPr fontId="3"/>
  </si>
  <si>
    <t>その他治療</t>
    <rPh sb="2" eb="3">
      <t>タ</t>
    </rPh>
    <rPh sb="3" eb="5">
      <t>チリョウ</t>
    </rPh>
    <phoneticPr fontId="3"/>
  </si>
  <si>
    <t>斜視弱視</t>
    <rPh sb="0" eb="2">
      <t>シャシ</t>
    </rPh>
    <rPh sb="2" eb="4">
      <t>ジャクシ</t>
    </rPh>
    <phoneticPr fontId="3"/>
  </si>
  <si>
    <t>弱視疑い</t>
    <rPh sb="0" eb="3">
      <t>ジャクシウタガ</t>
    </rPh>
    <phoneticPr fontId="3"/>
  </si>
  <si>
    <t>検査不可</t>
    <rPh sb="0" eb="4">
      <t>ケンサフカ</t>
    </rPh>
    <phoneticPr fontId="3"/>
  </si>
  <si>
    <t>眼鏡処方予定</t>
    <rPh sb="0" eb="4">
      <t>ガンキョウショホウ</t>
    </rPh>
    <rPh sb="4" eb="6">
      <t>ヨテイ</t>
    </rPh>
    <phoneticPr fontId="3"/>
  </si>
  <si>
    <t>他施設紹介</t>
    <phoneticPr fontId="7"/>
  </si>
  <si>
    <t>不同視弱視</t>
    <rPh sb="0" eb="3">
      <t>フドウシ</t>
    </rPh>
    <rPh sb="3" eb="5">
      <t>ジャクシ</t>
    </rPh>
    <phoneticPr fontId="3"/>
  </si>
  <si>
    <t>要治療
/全受診者</t>
    <rPh sb="0" eb="3">
      <t>ヨウチリョウ</t>
    </rPh>
    <rPh sb="5" eb="6">
      <t>ゼン</t>
    </rPh>
    <rPh sb="6" eb="9">
      <t>ジュシンシャ</t>
    </rPh>
    <phoneticPr fontId="3"/>
  </si>
  <si>
    <t>異常なし</t>
    <phoneticPr fontId="3"/>
  </si>
  <si>
    <t>二次検査の判定結果</t>
    <rPh sb="0" eb="2">
      <t>ニジ</t>
    </rPh>
    <rPh sb="2" eb="4">
      <t>ケンサ</t>
    </rPh>
    <rPh sb="5" eb="7">
      <t>ハンテイ</t>
    </rPh>
    <rPh sb="7" eb="9">
      <t>ケッカ</t>
    </rPh>
    <phoneticPr fontId="3"/>
  </si>
  <si>
    <t>屈折検査</t>
  </si>
  <si>
    <t>視力検査</t>
    <phoneticPr fontId="3"/>
  </si>
  <si>
    <t>弱視内訳</t>
    <rPh sb="0" eb="2">
      <t>ジャクシ</t>
    </rPh>
    <rPh sb="2" eb="4">
      <t>ウチワケ</t>
    </rPh>
    <phoneticPr fontId="3"/>
  </si>
  <si>
    <t>経過観察内訳</t>
  </si>
  <si>
    <t>要治療内訳</t>
  </si>
  <si>
    <t>実施率</t>
    <rPh sb="0" eb="3">
      <t>ジッシリツ</t>
    </rPh>
    <phoneticPr fontId="3"/>
  </si>
  <si>
    <t>弱視/全受診者</t>
    <rPh sb="0" eb="2">
      <t>ジャクシ</t>
    </rPh>
    <rPh sb="3" eb="4">
      <t>ゼン</t>
    </rPh>
    <rPh sb="4" eb="7">
      <t>ジュシンシャ</t>
    </rPh>
    <phoneticPr fontId="3"/>
  </si>
  <si>
    <t>屈折異常弱視</t>
    <rPh sb="0" eb="2">
      <t>クッセツ</t>
    </rPh>
    <rPh sb="2" eb="4">
      <t>イジョウ</t>
    </rPh>
    <rPh sb="4" eb="6">
      <t>ジャクシ</t>
    </rPh>
    <phoneticPr fontId="3"/>
  </si>
  <si>
    <t>診断名内訳</t>
    <rPh sb="3" eb="5">
      <t>ウチワケ</t>
    </rPh>
    <phoneticPr fontId="4"/>
  </si>
  <si>
    <t>定期検査</t>
    <rPh sb="0" eb="4">
      <t>テイキケンサ</t>
    </rPh>
    <phoneticPr fontId="3"/>
  </si>
  <si>
    <t>屈折異常内訳</t>
    <rPh sb="0" eb="2">
      <t>クッセツ</t>
    </rPh>
    <rPh sb="2" eb="4">
      <t>イジョウ</t>
    </rPh>
    <rPh sb="4" eb="6">
      <t>ウチワケ</t>
    </rPh>
    <phoneticPr fontId="3"/>
  </si>
  <si>
    <t>斜視内訳</t>
    <rPh sb="0" eb="2">
      <t>シャシ</t>
    </rPh>
    <phoneticPr fontId="3"/>
  </si>
  <si>
    <t>遠視</t>
    <rPh sb="0" eb="2">
      <t>エンシ</t>
    </rPh>
    <phoneticPr fontId="3"/>
  </si>
  <si>
    <t>近視</t>
    <rPh sb="0" eb="2">
      <t>キンシ</t>
    </rPh>
    <phoneticPr fontId="3"/>
  </si>
  <si>
    <t>乱視</t>
    <rPh sb="0" eb="2">
      <t>ランシ</t>
    </rPh>
    <phoneticPr fontId="3"/>
  </si>
  <si>
    <t>内斜視</t>
    <rPh sb="0" eb="3">
      <t>ナイシャシ</t>
    </rPh>
    <phoneticPr fontId="3"/>
  </si>
  <si>
    <t>外斜視</t>
    <rPh sb="0" eb="3">
      <t>ガイシャシ</t>
    </rPh>
    <phoneticPr fontId="3"/>
  </si>
  <si>
    <t>上下斜視</t>
    <rPh sb="0" eb="4">
      <t>ジョウゲシャシ</t>
    </rPh>
    <phoneticPr fontId="3"/>
  </si>
  <si>
    <t>屈折異常</t>
    <rPh sb="0" eb="4">
      <t>クッセツイジョウ</t>
    </rPh>
    <phoneticPr fontId="4"/>
  </si>
  <si>
    <t>精密検査総合判定</t>
    <rPh sb="0" eb="4">
      <t>セイミツケンサ</t>
    </rPh>
    <rPh sb="4" eb="6">
      <t>ソウゴウ</t>
    </rPh>
    <rPh sb="6" eb="8">
      <t>ハンテイ</t>
    </rPh>
    <phoneticPr fontId="3"/>
  </si>
  <si>
    <t>形態覚遮断弱視</t>
    <rPh sb="0" eb="2">
      <t>ケイタイ</t>
    </rPh>
    <rPh sb="2" eb="3">
      <t>カク</t>
    </rPh>
    <rPh sb="3" eb="5">
      <t>シャダン</t>
    </rPh>
    <rPh sb="5" eb="7">
      <t>ジャクシ</t>
    </rPh>
    <phoneticPr fontId="3"/>
  </si>
  <si>
    <t>異常あり（％）</t>
    <rPh sb="0" eb="2">
      <t>イジョウ</t>
    </rPh>
    <phoneticPr fontId="3"/>
  </si>
  <si>
    <t>異常なし（％）</t>
    <rPh sb="0" eb="2">
      <t>イジョウ</t>
    </rPh>
    <phoneticPr fontId="3"/>
  </si>
  <si>
    <t>不明（％）</t>
    <rPh sb="0" eb="2">
      <t>フメイ</t>
    </rPh>
    <phoneticPr fontId="3"/>
  </si>
  <si>
    <t>検査不可（％）</t>
    <rPh sb="0" eb="2">
      <t>ケンサ</t>
    </rPh>
    <rPh sb="2" eb="4">
      <t>フカ</t>
    </rPh>
    <phoneticPr fontId="3"/>
  </si>
  <si>
    <t>要精密検査（％）</t>
    <rPh sb="0" eb="1">
      <t>ヨウ</t>
    </rPh>
    <rPh sb="1" eb="5">
      <t>セイミツケンサ</t>
    </rPh>
    <phoneticPr fontId="3"/>
  </si>
  <si>
    <t>治療中（％）</t>
    <rPh sb="0" eb="3">
      <t>チリョウチュウ</t>
    </rPh>
    <phoneticPr fontId="3"/>
  </si>
  <si>
    <t>実施率（％）</t>
    <rPh sb="0" eb="3">
      <t>ジッシリツ</t>
    </rPh>
    <phoneticPr fontId="3"/>
  </si>
  <si>
    <t>要観察（％）</t>
    <rPh sb="0" eb="1">
      <t>ヨウ</t>
    </rPh>
    <rPh sb="1" eb="3">
      <t>カンサツ</t>
    </rPh>
    <phoneticPr fontId="3"/>
  </si>
  <si>
    <t>要治療（％）</t>
    <rPh sb="0" eb="3">
      <t>ヨウチリョウ</t>
    </rPh>
    <phoneticPr fontId="3"/>
  </si>
  <si>
    <t>精密検査未受診率（％）</t>
    <rPh sb="0" eb="4">
      <t>セイミツケンサ</t>
    </rPh>
    <rPh sb="4" eb="7">
      <t>ミジュシン</t>
    </rPh>
    <rPh sb="7" eb="8">
      <t>リツ</t>
    </rPh>
    <phoneticPr fontId="3"/>
  </si>
  <si>
    <t>3歳児健診</t>
    <rPh sb="1" eb="3">
      <t>サイジ</t>
    </rPh>
    <rPh sb="3" eb="5">
      <t>ケンシン</t>
    </rPh>
    <phoneticPr fontId="3"/>
  </si>
  <si>
    <t>セル</t>
    <phoneticPr fontId="3"/>
  </si>
  <si>
    <t>計算式</t>
    <rPh sb="0" eb="3">
      <t>ケイサンシキ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</si>
  <si>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</si>
  <si>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</si>
  <si>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</si>
  <si>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</si>
  <si>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</si>
  <si>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</si>
  <si>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</si>
  <si>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</si>
  <si>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</si>
  <si>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</si>
  <si>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</si>
  <si>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</si>
  <si>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</si>
  <si>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</si>
  <si>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</si>
  <si>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</si>
  <si>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</si>
  <si>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</si>
  <si>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S</t>
    <phoneticPr fontId="3"/>
  </si>
  <si>
    <t>T</t>
    <phoneticPr fontId="3"/>
  </si>
  <si>
    <t>U</t>
    <phoneticPr fontId="3"/>
  </si>
  <si>
    <t>V</t>
    <phoneticPr fontId="3"/>
  </si>
  <si>
    <t>W</t>
    <phoneticPr fontId="3"/>
  </si>
  <si>
    <t>X</t>
    <phoneticPr fontId="3"/>
  </si>
  <si>
    <t>Y</t>
    <phoneticPr fontId="3"/>
  </si>
  <si>
    <t>Z</t>
    <phoneticPr fontId="3"/>
  </si>
  <si>
    <t>AA</t>
    <phoneticPr fontId="3"/>
  </si>
  <si>
    <t>AB</t>
    <phoneticPr fontId="3"/>
  </si>
  <si>
    <t>E/I</t>
    <phoneticPr fontId="3"/>
  </si>
  <si>
    <t>C/I</t>
    <phoneticPr fontId="3"/>
  </si>
  <si>
    <t>G/I</t>
    <phoneticPr fontId="3"/>
  </si>
  <si>
    <t>C+E</t>
    <phoneticPr fontId="3"/>
  </si>
  <si>
    <t>I/B</t>
    <phoneticPr fontId="3"/>
  </si>
  <si>
    <t>K/Q</t>
    <phoneticPr fontId="3"/>
  </si>
  <si>
    <t>M/Q</t>
    <phoneticPr fontId="3"/>
  </si>
  <si>
    <t>K+M+O</t>
    <phoneticPr fontId="3"/>
  </si>
  <si>
    <t>Q/B</t>
    <phoneticPr fontId="3"/>
  </si>
  <si>
    <t>S/Y</t>
    <phoneticPr fontId="3"/>
  </si>
  <si>
    <t>U/Y</t>
    <phoneticPr fontId="3"/>
  </si>
  <si>
    <t>W/Y</t>
    <phoneticPr fontId="3"/>
  </si>
  <si>
    <t>S+U+W</t>
    <phoneticPr fontId="3"/>
  </si>
  <si>
    <t>Y/B</t>
    <phoneticPr fontId="3"/>
  </si>
  <si>
    <t>AC</t>
    <phoneticPr fontId="3"/>
  </si>
  <si>
    <t>AD</t>
    <phoneticPr fontId="3"/>
  </si>
  <si>
    <t>AE</t>
    <phoneticPr fontId="3"/>
  </si>
  <si>
    <t>AF</t>
    <phoneticPr fontId="3"/>
  </si>
  <si>
    <t>AG</t>
    <phoneticPr fontId="3"/>
  </si>
  <si>
    <t>AH</t>
    <phoneticPr fontId="3"/>
  </si>
  <si>
    <t>AI</t>
    <phoneticPr fontId="3"/>
  </si>
  <si>
    <t>AJ</t>
    <phoneticPr fontId="3"/>
  </si>
  <si>
    <t>AK</t>
    <phoneticPr fontId="3"/>
  </si>
  <si>
    <t>AL</t>
    <phoneticPr fontId="3"/>
  </si>
  <si>
    <t>AM</t>
    <phoneticPr fontId="3"/>
  </si>
  <si>
    <t>AN</t>
    <phoneticPr fontId="3"/>
  </si>
  <si>
    <t>AO</t>
    <phoneticPr fontId="3"/>
  </si>
  <si>
    <t>AP</t>
    <phoneticPr fontId="3"/>
  </si>
  <si>
    <t>AQ</t>
    <phoneticPr fontId="3"/>
  </si>
  <si>
    <t>AR</t>
    <phoneticPr fontId="3"/>
  </si>
  <si>
    <t>AS</t>
    <phoneticPr fontId="3"/>
  </si>
  <si>
    <t>AT</t>
    <phoneticPr fontId="3"/>
  </si>
  <si>
    <t>AU</t>
    <phoneticPr fontId="3"/>
  </si>
  <si>
    <t>AV</t>
    <phoneticPr fontId="3"/>
  </si>
  <si>
    <t>AW</t>
    <phoneticPr fontId="3"/>
  </si>
  <si>
    <t>AX</t>
    <phoneticPr fontId="3"/>
  </si>
  <si>
    <t>AY</t>
    <phoneticPr fontId="3"/>
  </si>
  <si>
    <t>AZ</t>
    <phoneticPr fontId="3"/>
  </si>
  <si>
    <t>BA</t>
    <phoneticPr fontId="3"/>
  </si>
  <si>
    <t>BB</t>
    <phoneticPr fontId="3"/>
  </si>
  <si>
    <t>BC</t>
    <phoneticPr fontId="3"/>
  </si>
  <si>
    <t>BD</t>
    <phoneticPr fontId="3"/>
  </si>
  <si>
    <t>BE</t>
    <phoneticPr fontId="3"/>
  </si>
  <si>
    <t>BF</t>
    <phoneticPr fontId="3"/>
  </si>
  <si>
    <t>BG</t>
    <phoneticPr fontId="3"/>
  </si>
  <si>
    <t>BH</t>
    <phoneticPr fontId="3"/>
  </si>
  <si>
    <t>BI</t>
    <phoneticPr fontId="3"/>
  </si>
  <si>
    <t>BJ</t>
    <phoneticPr fontId="3"/>
  </si>
  <si>
    <t>BK</t>
    <phoneticPr fontId="3"/>
  </si>
  <si>
    <t>BL</t>
    <phoneticPr fontId="3"/>
  </si>
  <si>
    <t>BM</t>
    <phoneticPr fontId="3"/>
  </si>
  <si>
    <t>BN</t>
    <phoneticPr fontId="3"/>
  </si>
  <si>
    <t>BO</t>
    <phoneticPr fontId="3"/>
  </si>
  <si>
    <t>AA/AG</t>
    <phoneticPr fontId="3"/>
  </si>
  <si>
    <t>AC/AG</t>
    <phoneticPr fontId="3"/>
  </si>
  <si>
    <t>AE/AG</t>
    <phoneticPr fontId="3"/>
  </si>
  <si>
    <t>AA+AC+AE</t>
    <phoneticPr fontId="3"/>
  </si>
  <si>
    <t>AG/B</t>
    <phoneticPr fontId="3"/>
  </si>
  <si>
    <t>AI/AP</t>
    <phoneticPr fontId="3"/>
  </si>
  <si>
    <t>AK/AP</t>
    <phoneticPr fontId="3"/>
  </si>
  <si>
    <t>AM/AP</t>
    <phoneticPr fontId="3"/>
  </si>
  <si>
    <t>AM/B</t>
    <phoneticPr fontId="3"/>
  </si>
  <si>
    <t>AI+AK+AM</t>
    <phoneticPr fontId="3"/>
  </si>
  <si>
    <t>(AC-AP)/AC</t>
    <phoneticPr fontId="3"/>
  </si>
  <si>
    <t>要精密検査</t>
    <rPh sb="0" eb="1">
      <t>ヨウ</t>
    </rPh>
    <rPh sb="1" eb="5">
      <t>SEIMIT</t>
    </rPh>
    <phoneticPr fontId="3"/>
  </si>
  <si>
    <t>AT/B</t>
    <phoneticPr fontId="3"/>
  </si>
  <si>
    <t>O/Q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</si>
</sst>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76" formatCode="#,##0_ "/>
  </numFmts>
  <fonts count="14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4"/>
      <name val="BIZ UDPゴシック"/>
      <family val="3"/>
      <charset val="128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176" fontId="8" fillId="0" borderId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5" fillId="0" borderId="0">
      <alignment vertical="center"/>
    </xf>
    <xf numFmtId="0" fontId="1" fillId="0" borderId="0">
      <alignment vertical="center"/>
    </xf>
  </cellStyleXfs>
  <cellXfs count="31">
    <xf numFmtId="0" fontId="0" fillId="0" borderId="0" xfId="0">
      <alignment vertical="center"/>
    </xf>
    <xf numFmtId="0" fontId="9" fillId="0" borderId="0" xfId="0" applyFont="1">
      <alignment vertical="center"/>
    </xf>
    <xf numFmtId="0" fontId="10" fillId="0" borderId="0" xfId="7" applyFont="1">
      <alignment vertical="center"/>
    </xf>
    <xf numFmtId="0" fontId="10" fillId="0" borderId="0" xfId="7" applyFont="1" applyAlignment="1">
      <alignment horizontal="center" vertical="center"/>
    </xf>
    <xf numFmtId="0" fontId="10" fillId="0" borderId="3" xfId="7" applyFont="1" applyBorder="1" applyAlignment="1">
      <alignment horizontal="center" vertical="center" shrinkToFit="1"/>
    </xf>
    <xf numFmtId="0" fontId="9" fillId="0" borderId="3" xfId="0" applyFont="1" applyBorder="1">
      <alignment vertical="center"/>
    </xf>
    <xf numFmtId="0" fontId="11" fillId="4" borderId="3" xfId="7" applyFont="1" applyFill="1" applyBorder="1" applyAlignment="1">
      <alignment horizontal="center" vertical="center" textRotation="255" shrinkToFit="1"/>
    </xf>
    <xf numFmtId="176" fontId="12" fillId="2" borderId="3" xfId="3" applyFont="1" applyFill="1" applyBorder="1" applyAlignment="1">
      <alignment horizontal="center" vertical="top" textRotation="255" wrapText="1" shrinkToFit="1"/>
    </xf>
    <xf numFmtId="0" fontId="11" fillId="3" borderId="3" xfId="7" applyFont="1" applyFill="1" applyBorder="1" applyAlignment="1">
      <alignment horizontal="center" vertical="top" textRotation="255" indent="1" shrinkToFit="1"/>
    </xf>
    <xf numFmtId="0" fontId="11" fillId="3" borderId="3" xfId="7" applyFont="1" applyFill="1" applyBorder="1" applyAlignment="1">
      <alignment horizontal="center" vertical="top" textRotation="255" wrapText="1" indent="1" shrinkToFit="1"/>
    </xf>
    <xf numFmtId="0" fontId="11" fillId="2" borderId="3" xfId="7" applyFont="1" applyFill="1" applyBorder="1" applyAlignment="1">
      <alignment horizontal="center" vertical="top" textRotation="255" indent="1" shrinkToFit="1"/>
    </xf>
    <xf numFmtId="0" fontId="11" fillId="0" borderId="3" xfId="1" applyFont="1" applyBorder="1" applyAlignment="1">
      <alignment horizontal="center" vertical="center" wrapText="1"/>
    </xf>
    <xf numFmtId="0" fontId="11" fillId="0" borderId="4" xfId="7" applyFont="1" applyBorder="1" applyAlignment="1">
      <alignment horizontal="center" vertical="center" shrinkToFit="1"/>
    </xf>
    <xf numFmtId="0" fontId="11" fillId="0" borderId="2" xfId="7" applyFont="1" applyBorder="1" applyAlignment="1">
      <alignment horizontal="center" vertical="center" shrinkToFit="1"/>
    </xf>
    <xf numFmtId="0" fontId="11" fillId="0" borderId="6" xfId="7" applyFont="1" applyBorder="1" applyAlignment="1">
      <alignment horizontal="center" vertical="center" shrinkToFit="1"/>
    </xf>
    <xf numFmtId="0" fontId="11" fillId="0" borderId="8" xfId="7" applyFont="1" applyBorder="1" applyAlignment="1">
      <alignment horizontal="center" vertical="center" shrinkToFit="1"/>
    </xf>
    <xf numFmtId="0" fontId="11" fillId="0" borderId="1" xfId="7" applyFont="1" applyBorder="1" applyAlignment="1">
      <alignment horizontal="center" vertical="center" shrinkToFit="1"/>
    </xf>
    <xf numFmtId="0" fontId="11" fillId="0" borderId="10" xfId="7" applyFont="1" applyBorder="1" applyAlignment="1">
      <alignment horizontal="center" vertical="center" shrinkToFit="1"/>
    </xf>
    <xf numFmtId="176" fontId="12" fillId="0" borderId="3" xfId="3" applyFont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top" textRotation="255"/>
    </xf>
    <xf numFmtId="0" fontId="11" fillId="2" borderId="7" xfId="1" applyFont="1" applyFill="1" applyBorder="1" applyAlignment="1">
      <alignment horizontal="center" vertical="top" textRotation="255" wrapText="1"/>
    </xf>
    <xf numFmtId="0" fontId="11" fillId="2" borderId="5" xfId="1" applyFont="1" applyFill="1" applyBorder="1" applyAlignment="1">
      <alignment horizontal="center" vertical="top" textRotation="255" wrapText="1"/>
    </xf>
    <xf numFmtId="0" fontId="11" fillId="0" borderId="3" xfId="7" applyFont="1" applyBorder="1" applyAlignment="1">
      <alignment horizontal="center" vertical="center" shrinkToFit="1"/>
    </xf>
    <xf numFmtId="0" fontId="11" fillId="2" borderId="3" xfId="7" applyFont="1" applyFill="1" applyBorder="1" applyAlignment="1">
      <alignment horizontal="center" vertical="center" textRotation="255" shrinkToFit="1"/>
    </xf>
    <xf numFmtId="0" fontId="11" fillId="0" borderId="3" xfId="7" applyFont="1" applyBorder="1" applyAlignment="1">
      <alignment horizontal="center" vertical="center" textRotation="255" shrinkToFit="1"/>
    </xf>
    <xf numFmtId="0" fontId="11" fillId="2" borderId="3" xfId="1" applyFont="1" applyFill="1" applyBorder="1" applyAlignment="1">
      <alignment horizontal="center" vertical="top" textRotation="255" wrapText="1"/>
    </xf>
    <xf numFmtId="0" fontId="13" fillId="2" borderId="3" xfId="7" applyFont="1" applyFill="1" applyBorder="1" applyAlignment="1">
      <alignment horizontal="center" vertical="top" textRotation="255" indent="1" shrinkToFit="1"/>
    </xf>
    <xf numFmtId="0" fontId="11" fillId="0" borderId="9" xfId="7" applyFont="1" applyBorder="1" applyAlignment="1">
      <alignment horizontal="center" vertical="center" shrinkToFit="1"/>
    </xf>
    <xf numFmtId="0" fontId="11" fillId="0" borderId="11" xfId="7" applyFont="1" applyBorder="1" applyAlignment="1">
      <alignment horizontal="center" vertical="center" shrinkToFit="1"/>
    </xf>
    <xf numFmtId="176" fontId="12" fillId="3" borderId="3" xfId="3" applyFont="1" applyFill="1" applyBorder="1" applyAlignment="1">
      <alignment horizontal="center" vertical="top" textRotation="255" shrinkToFit="1"/>
    </xf>
    <xf numFmtId="9" fontId="10" fillId="0" borderId="3" xfId="7" applyNumberFormat="1" applyFont="1" applyBorder="1" applyAlignment="1">
      <alignment horizontal="center" vertical="center" shrinkToFit="1"/>
    </xf>
  </cellXfs>
  <cellStyles count="8">
    <cellStyle name="桁区切り 2" xfId="4" xr:uid="{4BACB0FC-B085-4719-A14D-2BE3015154F2}"/>
    <cellStyle name="桁区切り 3" xfId="5" xr:uid="{D372DA23-95C9-42B0-A132-F420B4F50F9D}"/>
    <cellStyle name="標準" xfId="0" builtinId="0"/>
    <cellStyle name="標準 2" xfId="1" xr:uid="{00000000-0005-0000-0000-000002000000}"/>
    <cellStyle name="標準 2 2" xfId="6" xr:uid="{ACFF84D3-FC67-4A49-BDE7-71A09A540EA2}"/>
    <cellStyle name="標準 3" xfId="2" xr:uid="{00000000-0005-0000-0000-000003000000}"/>
    <cellStyle name="標準 3 2" xfId="7" xr:uid="{ADB8637F-A5F9-4363-825F-2C03F9B468AB}"/>
    <cellStyle name="標準 4 2" xfId="3" xr:uid="{00000000-0005-0000-0000-000004000000}"/>
  </cellStyles>
  <dxfs count="0"/>
  <tableStyles count="1" defaultTableStyle="TableStyleMedium2" defaultPivotStyle="PivotStyleLight16">
    <tableStyle name="テーブル スタイル 1" pivot="0" count="0" xr9:uid="{8BE6A695-3894-441B-8552-FBAC4DC3FB1A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AS-JIDOUKA/boshihoken/&#27597;&#23376;&#27503;&#31185;&#20445;&#20581;&#20418;&#20849;&#26377;&#8594;&#27597;&#23376;&#20445;&#20581;&#20418;/&#27597;&#23376;&#20445;&#20581;&#20107;&#26989;&#22577;&#21578;/H27/H26&#20998;&#22577;&#21578;/&#20107;&#26989;&#22577;&#21578;&#12288;&#27096;&#24335;/&#65320;21&#24180;&#24230;&#38598;&#35336;&#12471;&#12540;&#12488;/DOCUME~1/User/LOCALS~1/Temp/notesFFF692/&#65320;15&#27597;&#23376;&#20445;&#20581;&#22577;&#21578;&#38598;&#35336;&#34920;&#6529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尿"/>
      <sheetName val="5-6 (2)"/>
      <sheetName val="6-1"/>
      <sheetName val="6-2"/>
      <sheetName val="6-3"/>
      <sheetName val="7-1"/>
      <sheetName val="7-3"/>
      <sheetName val="7-16"/>
      <sheetName val="7-4"/>
      <sheetName val="８"/>
    </sheetNames>
    <sheetDataSet>
      <sheetData sheetId="0"/>
      <sheetData sheetId="1"/>
      <sheetData sheetId="2"/>
      <sheetData sheetId="3"/>
      <sheetData sheetId="4">
        <row r="1">
          <cell r="A1" t="str">
            <v>６－３　　　健康診査時問診事項（事故の既往）</v>
          </cell>
        </row>
        <row r="3">
          <cell r="B3" t="str">
            <v>生後1歳６か月未満</v>
          </cell>
          <cell r="I3" t="str">
            <v>1歳６か月から3歳</v>
          </cell>
        </row>
        <row r="4">
          <cell r="A4" t="str">
            <v>平成１５年度</v>
          </cell>
          <cell r="B4" t="str">
            <v>事故</v>
          </cell>
          <cell r="C4" t="str">
            <v>内訳</v>
          </cell>
          <cell r="I4" t="str">
            <v>事故</v>
          </cell>
          <cell r="J4" t="str">
            <v>内訳</v>
          </cell>
        </row>
        <row r="5">
          <cell r="B5" t="str">
            <v>既往</v>
          </cell>
          <cell r="C5" t="str">
            <v>誤飲</v>
          </cell>
          <cell r="D5" t="str">
            <v>溺水</v>
          </cell>
          <cell r="E5" t="str">
            <v>火傷</v>
          </cell>
          <cell r="F5" t="str">
            <v>交通事故</v>
          </cell>
          <cell r="G5" t="str">
            <v>転倒転落</v>
          </cell>
          <cell r="H5" t="str">
            <v>その他</v>
          </cell>
          <cell r="I5" t="str">
            <v>既往</v>
          </cell>
          <cell r="J5" t="str">
            <v>誤飲</v>
          </cell>
          <cell r="K5" t="str">
            <v>溺水</v>
          </cell>
          <cell r="L5" t="str">
            <v>火傷</v>
          </cell>
          <cell r="M5" t="str">
            <v>交通事故</v>
          </cell>
          <cell r="N5" t="str">
            <v>転倒転落</v>
          </cell>
          <cell r="O5" t="str">
            <v>その他</v>
          </cell>
        </row>
        <row r="7">
          <cell r="A7" t="str">
            <v>平成１４年度計</v>
          </cell>
          <cell r="B7">
            <v>1784</v>
          </cell>
          <cell r="C7">
            <v>253</v>
          </cell>
          <cell r="D7">
            <v>6</v>
          </cell>
          <cell r="E7">
            <v>506</v>
          </cell>
          <cell r="F7">
            <v>44</v>
          </cell>
          <cell r="G7">
            <v>688</v>
          </cell>
          <cell r="H7">
            <v>337</v>
          </cell>
          <cell r="I7">
            <v>1989</v>
          </cell>
          <cell r="J7">
            <v>200</v>
          </cell>
          <cell r="K7">
            <v>8</v>
          </cell>
          <cell r="L7">
            <v>478</v>
          </cell>
          <cell r="M7">
            <v>47</v>
          </cell>
          <cell r="N7">
            <v>748</v>
          </cell>
          <cell r="O7">
            <v>558</v>
          </cell>
        </row>
        <row r="8">
          <cell r="A8" t="str">
            <v>平成１５年度計</v>
          </cell>
          <cell r="B8">
            <v>1657</v>
          </cell>
          <cell r="C8">
            <v>261</v>
          </cell>
          <cell r="D8">
            <v>6</v>
          </cell>
          <cell r="E8">
            <v>474</v>
          </cell>
          <cell r="F8">
            <v>46</v>
          </cell>
          <cell r="G8">
            <v>644</v>
          </cell>
          <cell r="H8">
            <v>261</v>
          </cell>
          <cell r="I8">
            <v>2623</v>
          </cell>
          <cell r="J8">
            <v>280</v>
          </cell>
          <cell r="K8">
            <v>9</v>
          </cell>
          <cell r="L8">
            <v>717</v>
          </cell>
          <cell r="M8">
            <v>79</v>
          </cell>
          <cell r="N8">
            <v>1106</v>
          </cell>
          <cell r="O8">
            <v>474</v>
          </cell>
        </row>
        <row r="10">
          <cell r="A10" t="str">
            <v>前 橋 市</v>
          </cell>
          <cell r="B10">
            <v>162</v>
          </cell>
          <cell r="C10">
            <v>28</v>
          </cell>
          <cell r="D10">
            <v>0</v>
          </cell>
          <cell r="E10">
            <v>53</v>
          </cell>
          <cell r="F10">
            <v>8</v>
          </cell>
          <cell r="G10">
            <v>57</v>
          </cell>
          <cell r="H10">
            <v>16</v>
          </cell>
          <cell r="I10">
            <v>473</v>
          </cell>
          <cell r="J10">
            <v>50</v>
          </cell>
          <cell r="K10">
            <v>1</v>
          </cell>
          <cell r="L10">
            <v>130</v>
          </cell>
          <cell r="M10">
            <v>9</v>
          </cell>
          <cell r="N10">
            <v>243</v>
          </cell>
          <cell r="O10">
            <v>40</v>
          </cell>
        </row>
        <row r="11">
          <cell r="A11" t="str">
            <v>富士見村</v>
          </cell>
          <cell r="B11">
            <v>2</v>
          </cell>
          <cell r="C11">
            <v>1</v>
          </cell>
          <cell r="D11">
            <v>0</v>
          </cell>
          <cell r="E11">
            <v>0</v>
          </cell>
          <cell r="F11">
            <v>1</v>
          </cell>
          <cell r="G11">
            <v>0</v>
          </cell>
          <cell r="H11">
            <v>0</v>
          </cell>
          <cell r="I11">
            <v>16</v>
          </cell>
          <cell r="J11">
            <v>4</v>
          </cell>
          <cell r="K11">
            <v>0</v>
          </cell>
          <cell r="L11">
            <v>5</v>
          </cell>
          <cell r="M11">
            <v>2</v>
          </cell>
          <cell r="N11">
            <v>4</v>
          </cell>
          <cell r="O11">
            <v>2</v>
          </cell>
        </row>
        <row r="12">
          <cell r="A12" t="str">
            <v>大 胡 町</v>
          </cell>
          <cell r="B12">
            <v>42</v>
          </cell>
          <cell r="C12">
            <v>11</v>
          </cell>
          <cell r="D12">
            <v>0</v>
          </cell>
          <cell r="E12">
            <v>8</v>
          </cell>
          <cell r="F12">
            <v>2</v>
          </cell>
          <cell r="G12">
            <v>20</v>
          </cell>
          <cell r="H12">
            <v>1</v>
          </cell>
          <cell r="I12">
            <v>14</v>
          </cell>
          <cell r="J12">
            <v>4</v>
          </cell>
          <cell r="K12">
            <v>0</v>
          </cell>
          <cell r="L12">
            <v>5</v>
          </cell>
          <cell r="M12">
            <v>0</v>
          </cell>
          <cell r="N12">
            <v>7</v>
          </cell>
          <cell r="O12">
            <v>0</v>
          </cell>
        </row>
        <row r="13">
          <cell r="A13" t="str">
            <v>宮 城 村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10</v>
          </cell>
          <cell r="J13">
            <v>0</v>
          </cell>
          <cell r="K13">
            <v>0</v>
          </cell>
          <cell r="L13">
            <v>4</v>
          </cell>
          <cell r="M13">
            <v>0</v>
          </cell>
          <cell r="N13">
            <v>7</v>
          </cell>
          <cell r="O13">
            <v>0</v>
          </cell>
        </row>
        <row r="14">
          <cell r="A14" t="str">
            <v>粕 川 村</v>
          </cell>
          <cell r="B14">
            <v>10</v>
          </cell>
          <cell r="C14">
            <v>1</v>
          </cell>
          <cell r="D14">
            <v>0</v>
          </cell>
          <cell r="E14">
            <v>3</v>
          </cell>
          <cell r="F14">
            <v>0</v>
          </cell>
          <cell r="G14">
            <v>6</v>
          </cell>
          <cell r="H14">
            <v>0</v>
          </cell>
          <cell r="I14">
            <v>2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</v>
          </cell>
          <cell r="O14">
            <v>1</v>
          </cell>
        </row>
        <row r="16">
          <cell r="A16" t="str">
            <v>高 崎 市</v>
          </cell>
          <cell r="B16">
            <v>441</v>
          </cell>
          <cell r="C16">
            <v>57</v>
          </cell>
          <cell r="D16">
            <v>2</v>
          </cell>
          <cell r="E16">
            <v>101</v>
          </cell>
          <cell r="F16">
            <v>9</v>
          </cell>
          <cell r="G16">
            <v>134</v>
          </cell>
          <cell r="H16">
            <v>138</v>
          </cell>
          <cell r="I16">
            <v>577</v>
          </cell>
          <cell r="J16">
            <v>35</v>
          </cell>
          <cell r="K16">
            <v>0</v>
          </cell>
          <cell r="L16">
            <v>111</v>
          </cell>
          <cell r="M16">
            <v>15</v>
          </cell>
          <cell r="N16">
            <v>154</v>
          </cell>
          <cell r="O16">
            <v>262</v>
          </cell>
        </row>
        <row r="17">
          <cell r="A17" t="str">
            <v>安 中 市</v>
          </cell>
          <cell r="B17">
            <v>50</v>
          </cell>
          <cell r="C17">
            <v>9</v>
          </cell>
          <cell r="D17">
            <v>0</v>
          </cell>
          <cell r="E17">
            <v>15</v>
          </cell>
          <cell r="F17">
            <v>1</v>
          </cell>
          <cell r="G17">
            <v>21</v>
          </cell>
          <cell r="H17">
            <v>4</v>
          </cell>
          <cell r="I17">
            <v>83</v>
          </cell>
          <cell r="J17">
            <v>16</v>
          </cell>
          <cell r="K17">
            <v>0</v>
          </cell>
          <cell r="L17">
            <v>27</v>
          </cell>
          <cell r="M17">
            <v>0</v>
          </cell>
          <cell r="N17">
            <v>35</v>
          </cell>
          <cell r="O17">
            <v>5</v>
          </cell>
        </row>
        <row r="18">
          <cell r="A18" t="str">
            <v>榛 名 町</v>
          </cell>
          <cell r="B18">
            <v>28</v>
          </cell>
          <cell r="C18">
            <v>7</v>
          </cell>
          <cell r="D18">
            <v>0</v>
          </cell>
          <cell r="E18">
            <v>9</v>
          </cell>
          <cell r="F18">
            <v>0</v>
          </cell>
          <cell r="G18">
            <v>13</v>
          </cell>
          <cell r="H18">
            <v>3</v>
          </cell>
          <cell r="I18">
            <v>44</v>
          </cell>
          <cell r="J18">
            <v>0</v>
          </cell>
          <cell r="K18">
            <v>0</v>
          </cell>
          <cell r="L18">
            <v>11</v>
          </cell>
          <cell r="M18">
            <v>0</v>
          </cell>
          <cell r="N18">
            <v>20</v>
          </cell>
          <cell r="O18">
            <v>15</v>
          </cell>
        </row>
        <row r="19">
          <cell r="A19" t="str">
            <v>倉 渕 村</v>
          </cell>
          <cell r="B19">
            <v>1</v>
          </cell>
          <cell r="C19">
            <v>0</v>
          </cell>
          <cell r="D19">
            <v>0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2</v>
          </cell>
          <cell r="J19">
            <v>0</v>
          </cell>
          <cell r="K19">
            <v>0</v>
          </cell>
          <cell r="L19">
            <v>1</v>
          </cell>
          <cell r="M19">
            <v>0</v>
          </cell>
          <cell r="N19">
            <v>1</v>
          </cell>
          <cell r="O19">
            <v>0</v>
          </cell>
        </row>
        <row r="20">
          <cell r="A20" t="str">
            <v>箕 郷 町</v>
          </cell>
          <cell r="B20">
            <v>5</v>
          </cell>
          <cell r="C20">
            <v>1</v>
          </cell>
          <cell r="D20">
            <v>0</v>
          </cell>
          <cell r="E20">
            <v>2</v>
          </cell>
          <cell r="F20">
            <v>0</v>
          </cell>
          <cell r="G20">
            <v>2</v>
          </cell>
          <cell r="H20">
            <v>0</v>
          </cell>
          <cell r="I20">
            <v>10</v>
          </cell>
          <cell r="J20">
            <v>4</v>
          </cell>
          <cell r="K20">
            <v>0</v>
          </cell>
          <cell r="L20">
            <v>2</v>
          </cell>
          <cell r="M20">
            <v>0</v>
          </cell>
          <cell r="N20">
            <v>3</v>
          </cell>
          <cell r="O20">
            <v>1</v>
          </cell>
        </row>
        <row r="21">
          <cell r="A21" t="str">
            <v>群 馬 町</v>
          </cell>
          <cell r="B21">
            <v>36</v>
          </cell>
          <cell r="C21">
            <v>1</v>
          </cell>
          <cell r="D21">
            <v>0</v>
          </cell>
          <cell r="E21">
            <v>16</v>
          </cell>
          <cell r="F21">
            <v>0</v>
          </cell>
          <cell r="G21">
            <v>17</v>
          </cell>
          <cell r="H21">
            <v>2</v>
          </cell>
          <cell r="I21">
            <v>44</v>
          </cell>
          <cell r="J21">
            <v>4</v>
          </cell>
          <cell r="K21">
            <v>1</v>
          </cell>
          <cell r="L21">
            <v>11</v>
          </cell>
          <cell r="M21">
            <v>0</v>
          </cell>
          <cell r="N21">
            <v>23</v>
          </cell>
          <cell r="O21">
            <v>5</v>
          </cell>
        </row>
        <row r="22">
          <cell r="A22" t="str">
            <v>松井田町</v>
          </cell>
          <cell r="B22">
            <v>4</v>
          </cell>
          <cell r="C22">
            <v>1</v>
          </cell>
          <cell r="D22">
            <v>0</v>
          </cell>
          <cell r="E22">
            <v>0</v>
          </cell>
          <cell r="F22">
            <v>0</v>
          </cell>
          <cell r="G22">
            <v>3</v>
          </cell>
          <cell r="H22">
            <v>0</v>
          </cell>
          <cell r="I22">
            <v>16</v>
          </cell>
          <cell r="J22">
            <v>1</v>
          </cell>
          <cell r="K22">
            <v>0</v>
          </cell>
          <cell r="L22">
            <v>5</v>
          </cell>
          <cell r="M22">
            <v>0</v>
          </cell>
          <cell r="N22">
            <v>8</v>
          </cell>
          <cell r="O22">
            <v>2</v>
          </cell>
        </row>
        <row r="24">
          <cell r="A24" t="str">
            <v>渋 川 市</v>
          </cell>
          <cell r="B24">
            <v>59</v>
          </cell>
          <cell r="C24">
            <v>2</v>
          </cell>
          <cell r="D24">
            <v>1</v>
          </cell>
          <cell r="E24">
            <v>20</v>
          </cell>
          <cell r="F24">
            <v>0</v>
          </cell>
          <cell r="G24">
            <v>19</v>
          </cell>
          <cell r="H24">
            <v>18</v>
          </cell>
          <cell r="I24">
            <v>105</v>
          </cell>
          <cell r="J24">
            <v>3</v>
          </cell>
          <cell r="K24">
            <v>0</v>
          </cell>
          <cell r="L24">
            <v>29</v>
          </cell>
          <cell r="M24">
            <v>2</v>
          </cell>
          <cell r="N24">
            <v>36</v>
          </cell>
          <cell r="O24">
            <v>44</v>
          </cell>
        </row>
        <row r="25">
          <cell r="A25" t="str">
            <v>北 橘 村</v>
          </cell>
          <cell r="B25">
            <v>11</v>
          </cell>
          <cell r="C25">
            <v>1</v>
          </cell>
          <cell r="D25">
            <v>0</v>
          </cell>
          <cell r="E25">
            <v>6</v>
          </cell>
          <cell r="F25">
            <v>0</v>
          </cell>
          <cell r="G25">
            <v>3</v>
          </cell>
          <cell r="H25">
            <v>1</v>
          </cell>
          <cell r="I25">
            <v>2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1</v>
          </cell>
          <cell r="O25">
            <v>1</v>
          </cell>
        </row>
        <row r="26">
          <cell r="A26" t="str">
            <v>赤 城 村</v>
          </cell>
          <cell r="B26">
            <v>15</v>
          </cell>
          <cell r="C26">
            <v>3</v>
          </cell>
          <cell r="D26">
            <v>0</v>
          </cell>
          <cell r="E26">
            <v>7</v>
          </cell>
          <cell r="F26">
            <v>0</v>
          </cell>
          <cell r="G26">
            <v>3</v>
          </cell>
          <cell r="H26">
            <v>2</v>
          </cell>
          <cell r="I26">
            <v>18</v>
          </cell>
          <cell r="J26">
            <v>2</v>
          </cell>
          <cell r="K26">
            <v>0</v>
          </cell>
          <cell r="L26">
            <v>4</v>
          </cell>
          <cell r="M26">
            <v>1</v>
          </cell>
          <cell r="N26">
            <v>10</v>
          </cell>
          <cell r="O26">
            <v>1</v>
          </cell>
        </row>
        <row r="27">
          <cell r="A27" t="str">
            <v>子 持 村</v>
          </cell>
          <cell r="B27">
            <v>2</v>
          </cell>
          <cell r="C27">
            <v>0</v>
          </cell>
          <cell r="D27">
            <v>0</v>
          </cell>
          <cell r="E27">
            <v>1</v>
          </cell>
          <cell r="F27">
            <v>0</v>
          </cell>
          <cell r="G27">
            <v>1</v>
          </cell>
          <cell r="H27">
            <v>0</v>
          </cell>
          <cell r="I27">
            <v>2</v>
          </cell>
          <cell r="J27">
            <v>0</v>
          </cell>
          <cell r="K27">
            <v>0</v>
          </cell>
          <cell r="L27">
            <v>2</v>
          </cell>
          <cell r="M27">
            <v>0</v>
          </cell>
          <cell r="N27">
            <v>0</v>
          </cell>
          <cell r="O27">
            <v>0</v>
          </cell>
        </row>
        <row r="28">
          <cell r="A28" t="str">
            <v>小野上村</v>
          </cell>
          <cell r="B28">
            <v>4</v>
          </cell>
          <cell r="C28">
            <v>0</v>
          </cell>
          <cell r="D28">
            <v>0</v>
          </cell>
          <cell r="E28">
            <v>1</v>
          </cell>
          <cell r="F28">
            <v>0</v>
          </cell>
          <cell r="G28">
            <v>0</v>
          </cell>
          <cell r="H28">
            <v>3</v>
          </cell>
          <cell r="I28">
            <v>2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</v>
          </cell>
          <cell r="O28">
            <v>1</v>
          </cell>
        </row>
        <row r="29">
          <cell r="A29" t="str">
            <v>伊香保町</v>
          </cell>
          <cell r="B29">
            <v>2</v>
          </cell>
          <cell r="C29">
            <v>0</v>
          </cell>
          <cell r="D29">
            <v>0</v>
          </cell>
          <cell r="E29">
            <v>1</v>
          </cell>
          <cell r="F29">
            <v>1</v>
          </cell>
          <cell r="G29">
            <v>1</v>
          </cell>
          <cell r="H29">
            <v>0</v>
          </cell>
          <cell r="I29">
            <v>5</v>
          </cell>
          <cell r="J29">
            <v>0</v>
          </cell>
          <cell r="K29">
            <v>0</v>
          </cell>
          <cell r="L29">
            <v>2</v>
          </cell>
          <cell r="M29">
            <v>0</v>
          </cell>
          <cell r="N29">
            <v>4</v>
          </cell>
          <cell r="O29">
            <v>1</v>
          </cell>
        </row>
        <row r="30">
          <cell r="A30" t="str">
            <v>榛 東 村</v>
          </cell>
          <cell r="B30">
            <v>13</v>
          </cell>
          <cell r="C30">
            <v>4</v>
          </cell>
          <cell r="D30">
            <v>0</v>
          </cell>
          <cell r="E30">
            <v>2</v>
          </cell>
          <cell r="F30">
            <v>2</v>
          </cell>
          <cell r="G30">
            <v>4</v>
          </cell>
          <cell r="H30">
            <v>1</v>
          </cell>
          <cell r="I30">
            <v>31</v>
          </cell>
          <cell r="J30">
            <v>3</v>
          </cell>
          <cell r="K30">
            <v>0</v>
          </cell>
          <cell r="L30">
            <v>9</v>
          </cell>
          <cell r="M30">
            <v>3</v>
          </cell>
          <cell r="N30">
            <v>15</v>
          </cell>
          <cell r="O30">
            <v>1</v>
          </cell>
        </row>
        <row r="31">
          <cell r="A31" t="str">
            <v>吉 岡 町</v>
          </cell>
          <cell r="B31">
            <v>23</v>
          </cell>
          <cell r="C31">
            <v>2</v>
          </cell>
          <cell r="D31">
            <v>1</v>
          </cell>
          <cell r="E31">
            <v>9</v>
          </cell>
          <cell r="F31">
            <v>0</v>
          </cell>
          <cell r="G31">
            <v>11</v>
          </cell>
          <cell r="H31">
            <v>0</v>
          </cell>
          <cell r="I31">
            <v>16</v>
          </cell>
          <cell r="J31">
            <v>4</v>
          </cell>
          <cell r="K31">
            <v>0</v>
          </cell>
          <cell r="L31">
            <v>4</v>
          </cell>
          <cell r="M31">
            <v>0</v>
          </cell>
          <cell r="N31">
            <v>8</v>
          </cell>
          <cell r="O31">
            <v>0</v>
          </cell>
        </row>
        <row r="33">
          <cell r="A33" t="str">
            <v>藤 岡 市</v>
          </cell>
          <cell r="B33">
            <v>74</v>
          </cell>
          <cell r="C33">
            <v>17</v>
          </cell>
          <cell r="D33">
            <v>0</v>
          </cell>
          <cell r="E33">
            <v>20</v>
          </cell>
          <cell r="F33">
            <v>9</v>
          </cell>
          <cell r="G33">
            <v>34</v>
          </cell>
          <cell r="H33">
            <v>4</v>
          </cell>
          <cell r="I33">
            <v>73</v>
          </cell>
          <cell r="J33">
            <v>5</v>
          </cell>
          <cell r="K33">
            <v>0</v>
          </cell>
          <cell r="L33">
            <v>19</v>
          </cell>
          <cell r="M33">
            <v>6</v>
          </cell>
          <cell r="N33">
            <v>35</v>
          </cell>
          <cell r="O33">
            <v>12</v>
          </cell>
        </row>
        <row r="34">
          <cell r="A34" t="str">
            <v>新    町</v>
          </cell>
          <cell r="B34">
            <v>12</v>
          </cell>
          <cell r="C34">
            <v>5</v>
          </cell>
          <cell r="D34">
            <v>0</v>
          </cell>
          <cell r="E34">
            <v>1</v>
          </cell>
          <cell r="F34">
            <v>1</v>
          </cell>
          <cell r="G34">
            <v>5</v>
          </cell>
          <cell r="H34">
            <v>0</v>
          </cell>
          <cell r="I34">
            <v>16</v>
          </cell>
          <cell r="J34">
            <v>0</v>
          </cell>
          <cell r="K34">
            <v>0</v>
          </cell>
          <cell r="L34">
            <v>7</v>
          </cell>
          <cell r="M34">
            <v>0</v>
          </cell>
          <cell r="N34">
            <v>12</v>
          </cell>
          <cell r="O34">
            <v>0</v>
          </cell>
        </row>
        <row r="35">
          <cell r="A35" t="str">
            <v>鬼 石 町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4</v>
          </cell>
          <cell r="J35">
            <v>2</v>
          </cell>
          <cell r="K35">
            <v>0</v>
          </cell>
          <cell r="L35">
            <v>1</v>
          </cell>
          <cell r="M35">
            <v>0</v>
          </cell>
          <cell r="N35">
            <v>1</v>
          </cell>
          <cell r="O35">
            <v>0</v>
          </cell>
        </row>
        <row r="36">
          <cell r="A36" t="str">
            <v>吉 井 町</v>
          </cell>
          <cell r="B36">
            <v>23</v>
          </cell>
          <cell r="C36">
            <v>1</v>
          </cell>
          <cell r="D36">
            <v>0</v>
          </cell>
          <cell r="E36">
            <v>5</v>
          </cell>
          <cell r="F36">
            <v>1</v>
          </cell>
          <cell r="G36">
            <v>14</v>
          </cell>
          <cell r="H36">
            <v>2</v>
          </cell>
          <cell r="I36">
            <v>43</v>
          </cell>
          <cell r="J36">
            <v>6</v>
          </cell>
          <cell r="K36">
            <v>2</v>
          </cell>
          <cell r="L36">
            <v>12</v>
          </cell>
          <cell r="M36">
            <v>2</v>
          </cell>
          <cell r="N36">
            <v>20</v>
          </cell>
          <cell r="O36">
            <v>1</v>
          </cell>
        </row>
        <row r="37">
          <cell r="A37" t="str">
            <v>神 流 町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3</v>
          </cell>
          <cell r="J37">
            <v>1</v>
          </cell>
          <cell r="K37">
            <v>0</v>
          </cell>
          <cell r="L37">
            <v>1</v>
          </cell>
          <cell r="M37">
            <v>0</v>
          </cell>
          <cell r="N37">
            <v>1</v>
          </cell>
          <cell r="O37">
            <v>0</v>
          </cell>
        </row>
        <row r="38">
          <cell r="A38" t="str">
            <v>上 野 村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40">
          <cell r="A40" t="str">
            <v>富 岡 市</v>
          </cell>
          <cell r="B40">
            <v>63</v>
          </cell>
          <cell r="C40">
            <v>15</v>
          </cell>
          <cell r="D40">
            <v>0</v>
          </cell>
          <cell r="E40">
            <v>19</v>
          </cell>
          <cell r="F40">
            <v>0</v>
          </cell>
          <cell r="G40">
            <v>28</v>
          </cell>
          <cell r="H40">
            <v>1</v>
          </cell>
          <cell r="I40">
            <v>103</v>
          </cell>
          <cell r="J40">
            <v>14</v>
          </cell>
          <cell r="K40">
            <v>0</v>
          </cell>
          <cell r="L40">
            <v>34</v>
          </cell>
          <cell r="M40">
            <v>3</v>
          </cell>
          <cell r="N40">
            <v>47</v>
          </cell>
          <cell r="O40">
            <v>5</v>
          </cell>
        </row>
        <row r="41">
          <cell r="A41" t="str">
            <v>妙 義 町</v>
          </cell>
          <cell r="B41">
            <v>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1</v>
          </cell>
          <cell r="O41">
            <v>0</v>
          </cell>
        </row>
        <row r="42">
          <cell r="A42" t="str">
            <v>下仁田町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5</v>
          </cell>
          <cell r="J42">
            <v>0</v>
          </cell>
          <cell r="K42">
            <v>0</v>
          </cell>
          <cell r="L42">
            <v>2</v>
          </cell>
          <cell r="M42">
            <v>0</v>
          </cell>
          <cell r="N42">
            <v>3</v>
          </cell>
          <cell r="O42">
            <v>0</v>
          </cell>
        </row>
        <row r="43">
          <cell r="A43" t="str">
            <v>南 牧 村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甘 楽 町</v>
          </cell>
          <cell r="B44">
            <v>3</v>
          </cell>
          <cell r="C44">
            <v>1</v>
          </cell>
          <cell r="D44">
            <v>0</v>
          </cell>
          <cell r="E44">
            <v>1</v>
          </cell>
          <cell r="F44">
            <v>0</v>
          </cell>
          <cell r="G44">
            <v>1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</v>
          </cell>
          <cell r="O44">
            <v>0</v>
          </cell>
        </row>
        <row r="46">
          <cell r="A46" t="str">
            <v>中之条町</v>
          </cell>
          <cell r="B46">
            <v>13</v>
          </cell>
          <cell r="C46">
            <v>1</v>
          </cell>
          <cell r="D46">
            <v>0</v>
          </cell>
          <cell r="E46">
            <v>7</v>
          </cell>
          <cell r="F46">
            <v>0</v>
          </cell>
          <cell r="G46">
            <v>2</v>
          </cell>
          <cell r="H46">
            <v>3</v>
          </cell>
          <cell r="I46">
            <v>9</v>
          </cell>
          <cell r="J46">
            <v>2</v>
          </cell>
          <cell r="K46">
            <v>0</v>
          </cell>
          <cell r="L46">
            <v>2</v>
          </cell>
          <cell r="M46">
            <v>0</v>
          </cell>
          <cell r="N46">
            <v>5</v>
          </cell>
          <cell r="O46">
            <v>0</v>
          </cell>
        </row>
        <row r="47">
          <cell r="A47" t="str">
            <v>(吾)東村</v>
          </cell>
          <cell r="B47">
            <v>1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 t="str">
            <v>吾 妻 町</v>
          </cell>
          <cell r="B48">
            <v>19</v>
          </cell>
          <cell r="C48">
            <v>5</v>
          </cell>
          <cell r="D48">
            <v>0</v>
          </cell>
          <cell r="E48">
            <v>5</v>
          </cell>
          <cell r="F48">
            <v>0</v>
          </cell>
          <cell r="G48">
            <v>10</v>
          </cell>
          <cell r="H48">
            <v>1</v>
          </cell>
          <cell r="I48">
            <v>8</v>
          </cell>
          <cell r="J48">
            <v>4</v>
          </cell>
          <cell r="K48">
            <v>0</v>
          </cell>
          <cell r="L48">
            <v>3</v>
          </cell>
          <cell r="M48">
            <v>0</v>
          </cell>
          <cell r="N48">
            <v>2</v>
          </cell>
          <cell r="O48">
            <v>0</v>
          </cell>
        </row>
        <row r="49">
          <cell r="A49" t="str">
            <v>長野原町</v>
          </cell>
          <cell r="B49">
            <v>13</v>
          </cell>
          <cell r="C49">
            <v>1</v>
          </cell>
          <cell r="D49">
            <v>0</v>
          </cell>
          <cell r="E49">
            <v>5</v>
          </cell>
          <cell r="F49">
            <v>0</v>
          </cell>
          <cell r="G49">
            <v>7</v>
          </cell>
          <cell r="H49">
            <v>0</v>
          </cell>
          <cell r="I49">
            <v>7</v>
          </cell>
          <cell r="J49">
            <v>0</v>
          </cell>
          <cell r="K49">
            <v>0</v>
          </cell>
          <cell r="L49">
            <v>1</v>
          </cell>
          <cell r="M49">
            <v>0</v>
          </cell>
          <cell r="N49">
            <v>6</v>
          </cell>
          <cell r="O49">
            <v>0</v>
          </cell>
        </row>
        <row r="50">
          <cell r="A50" t="str">
            <v>嬬 恋 村</v>
          </cell>
          <cell r="B50">
            <v>2</v>
          </cell>
          <cell r="C50">
            <v>0</v>
          </cell>
          <cell r="D50">
            <v>0</v>
          </cell>
          <cell r="E50">
            <v>1</v>
          </cell>
          <cell r="F50">
            <v>0</v>
          </cell>
          <cell r="G50">
            <v>1</v>
          </cell>
          <cell r="H50">
            <v>0</v>
          </cell>
          <cell r="I50">
            <v>8</v>
          </cell>
          <cell r="J50">
            <v>0</v>
          </cell>
          <cell r="K50">
            <v>0</v>
          </cell>
          <cell r="L50">
            <v>2</v>
          </cell>
          <cell r="M50">
            <v>0</v>
          </cell>
          <cell r="N50">
            <v>6</v>
          </cell>
          <cell r="O50">
            <v>0</v>
          </cell>
        </row>
        <row r="51">
          <cell r="A51" t="str">
            <v>草 津 町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29</v>
          </cell>
          <cell r="J51">
            <v>11</v>
          </cell>
          <cell r="K51">
            <v>0</v>
          </cell>
          <cell r="L51">
            <v>7</v>
          </cell>
          <cell r="M51">
            <v>0</v>
          </cell>
          <cell r="N51">
            <v>11</v>
          </cell>
          <cell r="O51">
            <v>0</v>
          </cell>
        </row>
        <row r="52">
          <cell r="A52" t="str">
            <v>六 合 村</v>
          </cell>
          <cell r="B52">
            <v>1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1</v>
          </cell>
          <cell r="H52">
            <v>0</v>
          </cell>
          <cell r="I52">
            <v>1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1</v>
          </cell>
          <cell r="O52">
            <v>0</v>
          </cell>
        </row>
        <row r="53">
          <cell r="A53" t="str">
            <v>高 山 村</v>
          </cell>
          <cell r="B53">
            <v>5</v>
          </cell>
          <cell r="C53">
            <v>0</v>
          </cell>
          <cell r="D53">
            <v>0</v>
          </cell>
          <cell r="E53">
            <v>2</v>
          </cell>
          <cell r="F53">
            <v>0</v>
          </cell>
          <cell r="G53">
            <v>1</v>
          </cell>
          <cell r="H53">
            <v>2</v>
          </cell>
          <cell r="I53">
            <v>5</v>
          </cell>
          <cell r="J53">
            <v>1</v>
          </cell>
          <cell r="K53">
            <v>0</v>
          </cell>
          <cell r="L53">
            <v>3</v>
          </cell>
          <cell r="M53">
            <v>0</v>
          </cell>
          <cell r="N53">
            <v>1</v>
          </cell>
          <cell r="O53">
            <v>0</v>
          </cell>
        </row>
        <row r="55">
          <cell r="A55" t="str">
            <v>沼 田 市</v>
          </cell>
          <cell r="B55">
            <v>63</v>
          </cell>
          <cell r="C55">
            <v>6</v>
          </cell>
          <cell r="D55">
            <v>0</v>
          </cell>
          <cell r="E55">
            <v>25</v>
          </cell>
          <cell r="F55">
            <v>1</v>
          </cell>
          <cell r="G55">
            <v>24</v>
          </cell>
          <cell r="H55">
            <v>13</v>
          </cell>
          <cell r="I55">
            <v>44</v>
          </cell>
          <cell r="J55">
            <v>8</v>
          </cell>
          <cell r="K55">
            <v>0</v>
          </cell>
          <cell r="L55">
            <v>18</v>
          </cell>
          <cell r="M55">
            <v>1</v>
          </cell>
          <cell r="N55">
            <v>22</v>
          </cell>
          <cell r="O55">
            <v>6</v>
          </cell>
        </row>
        <row r="56">
          <cell r="A56" t="str">
            <v>白 沢 村</v>
          </cell>
          <cell r="B56">
            <v>2</v>
          </cell>
          <cell r="C56">
            <v>0</v>
          </cell>
          <cell r="D56">
            <v>0</v>
          </cell>
          <cell r="E56">
            <v>1</v>
          </cell>
          <cell r="F56">
            <v>0</v>
          </cell>
          <cell r="G56">
            <v>1</v>
          </cell>
          <cell r="H56">
            <v>0</v>
          </cell>
          <cell r="I56">
            <v>6</v>
          </cell>
          <cell r="J56">
            <v>0</v>
          </cell>
          <cell r="K56">
            <v>0</v>
          </cell>
          <cell r="L56">
            <v>3</v>
          </cell>
          <cell r="M56">
            <v>0</v>
          </cell>
          <cell r="N56">
            <v>1</v>
          </cell>
          <cell r="O56">
            <v>2</v>
          </cell>
        </row>
        <row r="57">
          <cell r="A57" t="str">
            <v>利 根 村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2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2</v>
          </cell>
          <cell r="O57">
            <v>0</v>
          </cell>
        </row>
        <row r="58">
          <cell r="A58" t="str">
            <v>片 品 村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 t="str">
            <v>川 場 村</v>
          </cell>
          <cell r="B59">
            <v>5</v>
          </cell>
          <cell r="C59">
            <v>1</v>
          </cell>
          <cell r="D59">
            <v>0</v>
          </cell>
          <cell r="E59">
            <v>0</v>
          </cell>
          <cell r="F59">
            <v>0</v>
          </cell>
          <cell r="G59">
            <v>3</v>
          </cell>
          <cell r="H59">
            <v>1</v>
          </cell>
          <cell r="I59">
            <v>4</v>
          </cell>
          <cell r="J59">
            <v>0</v>
          </cell>
          <cell r="K59">
            <v>0</v>
          </cell>
          <cell r="L59">
            <v>2</v>
          </cell>
          <cell r="M59">
            <v>0</v>
          </cell>
          <cell r="N59">
            <v>2</v>
          </cell>
          <cell r="O59">
            <v>0</v>
          </cell>
        </row>
        <row r="60">
          <cell r="A60" t="str">
            <v>月夜野町</v>
          </cell>
          <cell r="B60">
            <v>10</v>
          </cell>
          <cell r="C60">
            <v>1</v>
          </cell>
          <cell r="D60">
            <v>0</v>
          </cell>
          <cell r="E60">
            <v>2</v>
          </cell>
          <cell r="F60">
            <v>0</v>
          </cell>
          <cell r="G60">
            <v>2</v>
          </cell>
          <cell r="H60">
            <v>5</v>
          </cell>
          <cell r="I60">
            <v>1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水 上 町</v>
          </cell>
          <cell r="B61">
            <v>7</v>
          </cell>
          <cell r="C61">
            <v>4</v>
          </cell>
          <cell r="D61">
            <v>0</v>
          </cell>
          <cell r="E61">
            <v>1</v>
          </cell>
          <cell r="F61">
            <v>0</v>
          </cell>
          <cell r="G61">
            <v>3</v>
          </cell>
          <cell r="H61">
            <v>0</v>
          </cell>
          <cell r="I61">
            <v>8</v>
          </cell>
          <cell r="J61">
            <v>1</v>
          </cell>
          <cell r="K61">
            <v>0</v>
          </cell>
          <cell r="L61">
            <v>2</v>
          </cell>
          <cell r="M61">
            <v>1</v>
          </cell>
          <cell r="N61">
            <v>4</v>
          </cell>
          <cell r="O61">
            <v>0</v>
          </cell>
        </row>
        <row r="62">
          <cell r="A62" t="str">
            <v>新 治 村</v>
          </cell>
          <cell r="B62">
            <v>4</v>
          </cell>
          <cell r="C62">
            <v>1</v>
          </cell>
          <cell r="D62">
            <v>0</v>
          </cell>
          <cell r="E62">
            <v>2</v>
          </cell>
          <cell r="F62">
            <v>0</v>
          </cell>
          <cell r="G62">
            <v>0</v>
          </cell>
          <cell r="H62">
            <v>1</v>
          </cell>
          <cell r="I62">
            <v>12</v>
          </cell>
          <cell r="J62">
            <v>1</v>
          </cell>
          <cell r="K62">
            <v>0</v>
          </cell>
          <cell r="L62">
            <v>2</v>
          </cell>
          <cell r="M62">
            <v>0</v>
          </cell>
          <cell r="N62">
            <v>6</v>
          </cell>
          <cell r="O62">
            <v>3</v>
          </cell>
        </row>
        <row r="63">
          <cell r="A63" t="str">
            <v>昭 和 村</v>
          </cell>
          <cell r="B63">
            <v>11</v>
          </cell>
          <cell r="C63">
            <v>2</v>
          </cell>
          <cell r="D63">
            <v>0</v>
          </cell>
          <cell r="E63">
            <v>3</v>
          </cell>
          <cell r="F63">
            <v>0</v>
          </cell>
          <cell r="G63">
            <v>5</v>
          </cell>
          <cell r="H63">
            <v>1</v>
          </cell>
          <cell r="I63">
            <v>15</v>
          </cell>
          <cell r="J63">
            <v>1</v>
          </cell>
          <cell r="K63">
            <v>0</v>
          </cell>
          <cell r="L63">
            <v>3</v>
          </cell>
          <cell r="M63">
            <v>2</v>
          </cell>
          <cell r="N63">
            <v>9</v>
          </cell>
          <cell r="O63">
            <v>0</v>
          </cell>
        </row>
        <row r="64">
          <cell r="A64" t="str">
            <v>伊勢崎市</v>
          </cell>
          <cell r="B64">
            <v>3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3</v>
          </cell>
          <cell r="H64">
            <v>0</v>
          </cell>
          <cell r="I64">
            <v>193</v>
          </cell>
          <cell r="J64">
            <v>22</v>
          </cell>
          <cell r="K64">
            <v>2</v>
          </cell>
          <cell r="L64">
            <v>73</v>
          </cell>
          <cell r="M64">
            <v>12</v>
          </cell>
          <cell r="N64">
            <v>76</v>
          </cell>
          <cell r="O64">
            <v>8</v>
          </cell>
        </row>
        <row r="65">
          <cell r="A65" t="str">
            <v>赤 堀 町</v>
          </cell>
          <cell r="B65">
            <v>5</v>
          </cell>
          <cell r="C65">
            <v>0</v>
          </cell>
          <cell r="D65">
            <v>0</v>
          </cell>
          <cell r="E65">
            <v>3</v>
          </cell>
          <cell r="F65">
            <v>0</v>
          </cell>
          <cell r="G65">
            <v>0</v>
          </cell>
          <cell r="H65">
            <v>2</v>
          </cell>
          <cell r="I65">
            <v>4</v>
          </cell>
          <cell r="J65">
            <v>4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(佐)東村</v>
          </cell>
          <cell r="B66">
            <v>43</v>
          </cell>
          <cell r="C66">
            <v>4</v>
          </cell>
          <cell r="D66">
            <v>0</v>
          </cell>
          <cell r="E66">
            <v>13</v>
          </cell>
          <cell r="F66">
            <v>3</v>
          </cell>
          <cell r="G66">
            <v>22</v>
          </cell>
          <cell r="H66">
            <v>1</v>
          </cell>
          <cell r="I66">
            <v>52</v>
          </cell>
          <cell r="J66">
            <v>10</v>
          </cell>
          <cell r="K66">
            <v>0</v>
          </cell>
          <cell r="L66">
            <v>11</v>
          </cell>
          <cell r="M66">
            <v>3</v>
          </cell>
          <cell r="N66">
            <v>27</v>
          </cell>
          <cell r="O66">
            <v>1</v>
          </cell>
        </row>
        <row r="67">
          <cell r="A67" t="str">
            <v>境    町</v>
          </cell>
          <cell r="B67">
            <v>37</v>
          </cell>
          <cell r="C67">
            <v>7</v>
          </cell>
          <cell r="D67">
            <v>0</v>
          </cell>
          <cell r="E67">
            <v>9</v>
          </cell>
          <cell r="F67">
            <v>0</v>
          </cell>
          <cell r="G67">
            <v>19</v>
          </cell>
          <cell r="H67">
            <v>2</v>
          </cell>
          <cell r="I67">
            <v>28</v>
          </cell>
          <cell r="J67">
            <v>3</v>
          </cell>
          <cell r="K67">
            <v>0</v>
          </cell>
          <cell r="L67">
            <v>7</v>
          </cell>
          <cell r="M67">
            <v>1</v>
          </cell>
          <cell r="N67">
            <v>11</v>
          </cell>
          <cell r="O67">
            <v>6</v>
          </cell>
        </row>
        <row r="68">
          <cell r="A68" t="str">
            <v>玉 村 町</v>
          </cell>
          <cell r="B68">
            <v>62</v>
          </cell>
          <cell r="C68">
            <v>8</v>
          </cell>
          <cell r="D68">
            <v>0</v>
          </cell>
          <cell r="E68">
            <v>13</v>
          </cell>
          <cell r="F68">
            <v>0</v>
          </cell>
          <cell r="G68">
            <v>30</v>
          </cell>
          <cell r="H68">
            <v>15</v>
          </cell>
          <cell r="I68">
            <v>29</v>
          </cell>
          <cell r="J68">
            <v>6</v>
          </cell>
          <cell r="K68">
            <v>0</v>
          </cell>
          <cell r="L68">
            <v>11</v>
          </cell>
          <cell r="M68">
            <v>0</v>
          </cell>
          <cell r="N68">
            <v>10</v>
          </cell>
          <cell r="O68">
            <v>2</v>
          </cell>
        </row>
        <row r="70">
          <cell r="A70" t="str">
            <v>桐 生 市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60</v>
          </cell>
          <cell r="J70">
            <v>0</v>
          </cell>
          <cell r="K70">
            <v>0</v>
          </cell>
          <cell r="L70">
            <v>51</v>
          </cell>
          <cell r="M70">
            <v>2</v>
          </cell>
          <cell r="N70">
            <v>5</v>
          </cell>
          <cell r="O70">
            <v>2</v>
          </cell>
        </row>
        <row r="71">
          <cell r="A71" t="str">
            <v>新 里 村</v>
          </cell>
          <cell r="B71">
            <v>18</v>
          </cell>
          <cell r="C71">
            <v>5</v>
          </cell>
          <cell r="D71">
            <v>0</v>
          </cell>
          <cell r="E71">
            <v>6</v>
          </cell>
          <cell r="F71">
            <v>0</v>
          </cell>
          <cell r="G71">
            <v>5</v>
          </cell>
          <cell r="H71">
            <v>2</v>
          </cell>
          <cell r="I71">
            <v>30</v>
          </cell>
          <cell r="J71">
            <v>2</v>
          </cell>
          <cell r="K71">
            <v>0</v>
          </cell>
          <cell r="L71">
            <v>13</v>
          </cell>
          <cell r="M71">
            <v>0</v>
          </cell>
          <cell r="N71">
            <v>10</v>
          </cell>
          <cell r="O71">
            <v>5</v>
          </cell>
        </row>
        <row r="72">
          <cell r="A72" t="str">
            <v>黒保根村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3</v>
          </cell>
          <cell r="J72">
            <v>1</v>
          </cell>
          <cell r="K72">
            <v>0</v>
          </cell>
          <cell r="L72">
            <v>0</v>
          </cell>
          <cell r="M72">
            <v>0</v>
          </cell>
          <cell r="N72">
            <v>2</v>
          </cell>
          <cell r="O72">
            <v>0</v>
          </cell>
        </row>
        <row r="73">
          <cell r="A73" t="str">
            <v>(勢)東村</v>
          </cell>
          <cell r="B73">
            <v>3</v>
          </cell>
          <cell r="C73">
            <v>0</v>
          </cell>
          <cell r="D73">
            <v>0</v>
          </cell>
          <cell r="E73">
            <v>1</v>
          </cell>
          <cell r="F73">
            <v>0</v>
          </cell>
          <cell r="G73">
            <v>2</v>
          </cell>
          <cell r="H73">
            <v>0</v>
          </cell>
          <cell r="I73">
            <v>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1</v>
          </cell>
          <cell r="O73">
            <v>0</v>
          </cell>
        </row>
        <row r="74">
          <cell r="A74" t="str">
            <v>薮塚本町</v>
          </cell>
          <cell r="B74">
            <v>22</v>
          </cell>
          <cell r="C74">
            <v>6</v>
          </cell>
          <cell r="D74">
            <v>0</v>
          </cell>
          <cell r="E74">
            <v>7</v>
          </cell>
          <cell r="F74">
            <v>1</v>
          </cell>
          <cell r="G74">
            <v>10</v>
          </cell>
          <cell r="H74">
            <v>2</v>
          </cell>
          <cell r="I74">
            <v>17</v>
          </cell>
          <cell r="J74">
            <v>0</v>
          </cell>
          <cell r="K74">
            <v>1</v>
          </cell>
          <cell r="L74">
            <v>6</v>
          </cell>
          <cell r="M74">
            <v>1</v>
          </cell>
          <cell r="N74">
            <v>13</v>
          </cell>
          <cell r="O74">
            <v>0</v>
          </cell>
        </row>
        <row r="75">
          <cell r="A75" t="str">
            <v>笠 懸 町</v>
          </cell>
          <cell r="B75">
            <v>3</v>
          </cell>
          <cell r="C75">
            <v>0</v>
          </cell>
          <cell r="D75">
            <v>0</v>
          </cell>
          <cell r="E75">
            <v>2</v>
          </cell>
          <cell r="F75">
            <v>0</v>
          </cell>
          <cell r="G75">
            <v>1</v>
          </cell>
          <cell r="H75">
            <v>0</v>
          </cell>
          <cell r="I75">
            <v>16</v>
          </cell>
          <cell r="J75">
            <v>4</v>
          </cell>
          <cell r="K75">
            <v>0</v>
          </cell>
          <cell r="L75">
            <v>7</v>
          </cell>
          <cell r="M75">
            <v>5</v>
          </cell>
          <cell r="N75">
            <v>0</v>
          </cell>
          <cell r="O75">
            <v>0</v>
          </cell>
        </row>
        <row r="76">
          <cell r="A76" t="str">
            <v>大間々町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22</v>
          </cell>
          <cell r="J76">
            <v>3</v>
          </cell>
          <cell r="K76">
            <v>0</v>
          </cell>
          <cell r="L76">
            <v>1</v>
          </cell>
          <cell r="M76">
            <v>0</v>
          </cell>
          <cell r="N76">
            <v>13</v>
          </cell>
          <cell r="O76">
            <v>5</v>
          </cell>
        </row>
        <row r="78">
          <cell r="A78" t="str">
            <v>太 田 市</v>
          </cell>
        </row>
        <row r="79">
          <cell r="A79" t="str">
            <v>尾 島 町</v>
          </cell>
          <cell r="B79">
            <v>22</v>
          </cell>
          <cell r="C79">
            <v>6</v>
          </cell>
          <cell r="D79">
            <v>0</v>
          </cell>
          <cell r="E79">
            <v>5</v>
          </cell>
          <cell r="F79">
            <v>0</v>
          </cell>
          <cell r="G79">
            <v>11</v>
          </cell>
          <cell r="H79">
            <v>0</v>
          </cell>
          <cell r="I79">
            <v>7</v>
          </cell>
          <cell r="J79">
            <v>1</v>
          </cell>
          <cell r="K79">
            <v>0</v>
          </cell>
          <cell r="L79">
            <v>1</v>
          </cell>
          <cell r="M79">
            <v>0</v>
          </cell>
          <cell r="N79">
            <v>5</v>
          </cell>
          <cell r="O79">
            <v>0</v>
          </cell>
        </row>
        <row r="80">
          <cell r="A80" t="str">
            <v>新 田 町</v>
          </cell>
          <cell r="B80">
            <v>5</v>
          </cell>
          <cell r="C80">
            <v>1</v>
          </cell>
          <cell r="D80">
            <v>0</v>
          </cell>
          <cell r="E80">
            <v>0</v>
          </cell>
          <cell r="F80">
            <v>1</v>
          </cell>
          <cell r="G80">
            <v>4</v>
          </cell>
          <cell r="H80">
            <v>0</v>
          </cell>
          <cell r="I80">
            <v>16</v>
          </cell>
          <cell r="J80">
            <v>1</v>
          </cell>
          <cell r="K80">
            <v>0</v>
          </cell>
          <cell r="L80">
            <v>6</v>
          </cell>
          <cell r="M80">
            <v>0</v>
          </cell>
          <cell r="N80">
            <v>10</v>
          </cell>
          <cell r="O80">
            <v>0</v>
          </cell>
        </row>
        <row r="82">
          <cell r="A82" t="str">
            <v>館 林 市</v>
          </cell>
          <cell r="B82">
            <v>125</v>
          </cell>
          <cell r="C82">
            <v>24</v>
          </cell>
          <cell r="D82">
            <v>0</v>
          </cell>
          <cell r="E82">
            <v>35</v>
          </cell>
          <cell r="F82">
            <v>3</v>
          </cell>
          <cell r="G82">
            <v>53</v>
          </cell>
          <cell r="H82">
            <v>10</v>
          </cell>
          <cell r="I82">
            <v>179</v>
          </cell>
          <cell r="J82">
            <v>17</v>
          </cell>
          <cell r="K82">
            <v>0</v>
          </cell>
          <cell r="L82">
            <v>20</v>
          </cell>
          <cell r="M82">
            <v>3</v>
          </cell>
          <cell r="N82">
            <v>106</v>
          </cell>
          <cell r="O82">
            <v>33</v>
          </cell>
        </row>
        <row r="83">
          <cell r="A83" t="str">
            <v>板 倉 町</v>
          </cell>
          <cell r="B83">
            <v>15</v>
          </cell>
          <cell r="C83">
            <v>2</v>
          </cell>
          <cell r="D83">
            <v>0</v>
          </cell>
          <cell r="E83">
            <v>5</v>
          </cell>
          <cell r="F83">
            <v>0</v>
          </cell>
          <cell r="G83">
            <v>8</v>
          </cell>
          <cell r="H83">
            <v>1</v>
          </cell>
          <cell r="I83">
            <v>6</v>
          </cell>
          <cell r="J83">
            <v>0</v>
          </cell>
          <cell r="K83">
            <v>0</v>
          </cell>
          <cell r="L83">
            <v>3</v>
          </cell>
          <cell r="M83">
            <v>1</v>
          </cell>
          <cell r="N83">
            <v>2</v>
          </cell>
          <cell r="O83">
            <v>0</v>
          </cell>
        </row>
        <row r="84">
          <cell r="A84" t="str">
            <v>明 和 町</v>
          </cell>
          <cell r="B84">
            <v>14</v>
          </cell>
          <cell r="C84">
            <v>1</v>
          </cell>
          <cell r="D84">
            <v>0</v>
          </cell>
          <cell r="E84">
            <v>2</v>
          </cell>
          <cell r="F84">
            <v>1</v>
          </cell>
          <cell r="G84">
            <v>8</v>
          </cell>
          <cell r="H84">
            <v>2</v>
          </cell>
          <cell r="I84">
            <v>9</v>
          </cell>
          <cell r="J84">
            <v>1</v>
          </cell>
          <cell r="K84">
            <v>1</v>
          </cell>
          <cell r="L84">
            <v>4</v>
          </cell>
          <cell r="M84">
            <v>0</v>
          </cell>
          <cell r="N84">
            <v>3</v>
          </cell>
          <cell r="O84">
            <v>0</v>
          </cell>
        </row>
        <row r="85">
          <cell r="A85" t="str">
            <v>千代田町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37</v>
          </cell>
          <cell r="J85">
            <v>9</v>
          </cell>
          <cell r="K85">
            <v>0</v>
          </cell>
          <cell r="L85">
            <v>8</v>
          </cell>
          <cell r="M85">
            <v>3</v>
          </cell>
          <cell r="N85">
            <v>17</v>
          </cell>
          <cell r="O85">
            <v>0</v>
          </cell>
        </row>
        <row r="86">
          <cell r="A86" t="str">
            <v>大 泉 町</v>
          </cell>
          <cell r="B86">
            <v>38</v>
          </cell>
          <cell r="C86">
            <v>7</v>
          </cell>
          <cell r="D86">
            <v>1</v>
          </cell>
          <cell r="E86">
            <v>18</v>
          </cell>
          <cell r="F86">
            <v>1</v>
          </cell>
          <cell r="G86">
            <v>11</v>
          </cell>
          <cell r="H86">
            <v>0</v>
          </cell>
          <cell r="I86">
            <v>32</v>
          </cell>
          <cell r="J86">
            <v>9</v>
          </cell>
          <cell r="K86">
            <v>1</v>
          </cell>
          <cell r="L86">
            <v>8</v>
          </cell>
          <cell r="M86">
            <v>0</v>
          </cell>
          <cell r="N86">
            <v>14</v>
          </cell>
          <cell r="O86">
            <v>0</v>
          </cell>
        </row>
        <row r="87">
          <cell r="A87" t="str">
            <v>邑 楽 町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3</v>
          </cell>
          <cell r="J87">
            <v>0</v>
          </cell>
          <cell r="K87">
            <v>0</v>
          </cell>
          <cell r="L87">
            <v>1</v>
          </cell>
          <cell r="M87">
            <v>1</v>
          </cell>
          <cell r="N87">
            <v>1</v>
          </cell>
          <cell r="O87">
            <v>0</v>
          </cell>
        </row>
        <row r="92">
          <cell r="A92" t="str">
            <v>保健福祉事務所分</v>
          </cell>
        </row>
        <row r="94">
          <cell r="B94" t="str">
            <v>生後1歳６か月未満</v>
          </cell>
          <cell r="I94" t="str">
            <v>1歳６か月から3歳</v>
          </cell>
        </row>
        <row r="95">
          <cell r="B95" t="str">
            <v>事故</v>
          </cell>
          <cell r="C95" t="str">
            <v>内訳</v>
          </cell>
          <cell r="I95" t="str">
            <v>事故</v>
          </cell>
          <cell r="J95" t="str">
            <v>内訳</v>
          </cell>
        </row>
        <row r="96">
          <cell r="B96" t="str">
            <v>既往</v>
          </cell>
          <cell r="C96" t="str">
            <v>誤飲</v>
          </cell>
          <cell r="D96" t="str">
            <v>溺水</v>
          </cell>
          <cell r="E96" t="str">
            <v>火傷</v>
          </cell>
          <cell r="F96" t="str">
            <v>交通事故</v>
          </cell>
          <cell r="G96" t="str">
            <v>転倒転落</v>
          </cell>
          <cell r="H96" t="str">
            <v>その他</v>
          </cell>
          <cell r="I96" t="str">
            <v>既往</v>
          </cell>
          <cell r="J96" t="str">
            <v>誤飲</v>
          </cell>
          <cell r="K96" t="str">
            <v>溺水</v>
          </cell>
          <cell r="L96" t="str">
            <v>火傷</v>
          </cell>
          <cell r="M96" t="str">
            <v>交通事故</v>
          </cell>
          <cell r="N96" t="str">
            <v>転倒転落</v>
          </cell>
          <cell r="O96" t="str">
            <v>その他</v>
          </cell>
        </row>
        <row r="97">
          <cell r="A97" t="str">
            <v>前橋</v>
          </cell>
          <cell r="B97">
            <v>216</v>
          </cell>
          <cell r="C97">
            <v>41</v>
          </cell>
          <cell r="D97">
            <v>0</v>
          </cell>
          <cell r="E97">
            <v>64</v>
          </cell>
          <cell r="F97">
            <v>11</v>
          </cell>
          <cell r="G97">
            <v>83</v>
          </cell>
          <cell r="H97">
            <v>17</v>
          </cell>
          <cell r="I97">
            <v>515</v>
          </cell>
          <cell r="J97">
            <v>58</v>
          </cell>
          <cell r="K97">
            <v>1</v>
          </cell>
          <cell r="L97">
            <v>144</v>
          </cell>
          <cell r="M97">
            <v>11</v>
          </cell>
          <cell r="N97">
            <v>262</v>
          </cell>
          <cell r="O97">
            <v>43</v>
          </cell>
        </row>
        <row r="98">
          <cell r="A98" t="str">
            <v>高崎</v>
          </cell>
          <cell r="B98">
            <v>565</v>
          </cell>
          <cell r="C98">
            <v>76</v>
          </cell>
          <cell r="D98">
            <v>2</v>
          </cell>
          <cell r="E98">
            <v>144</v>
          </cell>
          <cell r="F98">
            <v>10</v>
          </cell>
          <cell r="G98">
            <v>190</v>
          </cell>
          <cell r="H98">
            <v>147</v>
          </cell>
          <cell r="I98">
            <v>776</v>
          </cell>
          <cell r="J98">
            <v>60</v>
          </cell>
          <cell r="K98">
            <v>1</v>
          </cell>
          <cell r="L98">
            <v>168</v>
          </cell>
          <cell r="M98">
            <v>15</v>
          </cell>
          <cell r="N98">
            <v>244</v>
          </cell>
          <cell r="O98">
            <v>290</v>
          </cell>
        </row>
        <row r="99">
          <cell r="A99" t="str">
            <v>渋川</v>
          </cell>
          <cell r="B99">
            <v>129</v>
          </cell>
          <cell r="C99">
            <v>12</v>
          </cell>
          <cell r="D99">
            <v>2</v>
          </cell>
          <cell r="E99">
            <v>47</v>
          </cell>
          <cell r="F99">
            <v>3</v>
          </cell>
          <cell r="G99">
            <v>42</v>
          </cell>
          <cell r="H99">
            <v>25</v>
          </cell>
          <cell r="I99">
            <v>181</v>
          </cell>
          <cell r="J99">
            <v>12</v>
          </cell>
          <cell r="K99">
            <v>0</v>
          </cell>
          <cell r="L99">
            <v>50</v>
          </cell>
          <cell r="M99">
            <v>6</v>
          </cell>
          <cell r="N99">
            <v>75</v>
          </cell>
          <cell r="O99">
            <v>49</v>
          </cell>
        </row>
        <row r="100">
          <cell r="A100" t="str">
            <v>藤岡</v>
          </cell>
          <cell r="B100">
            <v>109</v>
          </cell>
          <cell r="C100">
            <v>23</v>
          </cell>
          <cell r="D100">
            <v>0</v>
          </cell>
          <cell r="E100">
            <v>26</v>
          </cell>
          <cell r="F100">
            <v>11</v>
          </cell>
          <cell r="G100">
            <v>53</v>
          </cell>
          <cell r="H100">
            <v>6</v>
          </cell>
          <cell r="I100">
            <v>139</v>
          </cell>
          <cell r="J100">
            <v>14</v>
          </cell>
          <cell r="K100">
            <v>2</v>
          </cell>
          <cell r="L100">
            <v>40</v>
          </cell>
          <cell r="M100">
            <v>8</v>
          </cell>
          <cell r="N100">
            <v>69</v>
          </cell>
          <cell r="O100">
            <v>13</v>
          </cell>
        </row>
        <row r="101">
          <cell r="A101" t="str">
            <v>富岡</v>
          </cell>
          <cell r="B101">
            <v>67</v>
          </cell>
          <cell r="C101">
            <v>16</v>
          </cell>
          <cell r="D101">
            <v>0</v>
          </cell>
          <cell r="E101">
            <v>20</v>
          </cell>
          <cell r="F101">
            <v>0</v>
          </cell>
          <cell r="G101">
            <v>29</v>
          </cell>
          <cell r="H101">
            <v>2</v>
          </cell>
          <cell r="I101">
            <v>109</v>
          </cell>
          <cell r="J101">
            <v>14</v>
          </cell>
          <cell r="K101">
            <v>0</v>
          </cell>
          <cell r="L101">
            <v>36</v>
          </cell>
          <cell r="M101">
            <v>3</v>
          </cell>
          <cell r="N101">
            <v>52</v>
          </cell>
          <cell r="O101">
            <v>5</v>
          </cell>
        </row>
        <row r="102">
          <cell r="A102" t="str">
            <v>中之条</v>
          </cell>
          <cell r="B102">
            <v>54</v>
          </cell>
          <cell r="C102">
            <v>7</v>
          </cell>
          <cell r="D102">
            <v>1</v>
          </cell>
          <cell r="E102">
            <v>20</v>
          </cell>
          <cell r="F102">
            <v>0</v>
          </cell>
          <cell r="G102">
            <v>22</v>
          </cell>
          <cell r="H102">
            <v>6</v>
          </cell>
          <cell r="I102">
            <v>67</v>
          </cell>
          <cell r="J102">
            <v>18</v>
          </cell>
          <cell r="K102">
            <v>0</v>
          </cell>
          <cell r="L102">
            <v>18</v>
          </cell>
          <cell r="M102">
            <v>0</v>
          </cell>
          <cell r="N102">
            <v>32</v>
          </cell>
          <cell r="O102">
            <v>0</v>
          </cell>
        </row>
        <row r="103">
          <cell r="A103" t="str">
            <v>沼田</v>
          </cell>
          <cell r="B103">
            <v>102</v>
          </cell>
          <cell r="C103">
            <v>15</v>
          </cell>
          <cell r="D103">
            <v>0</v>
          </cell>
          <cell r="E103">
            <v>34</v>
          </cell>
          <cell r="F103">
            <v>1</v>
          </cell>
          <cell r="G103">
            <v>38</v>
          </cell>
          <cell r="H103">
            <v>21</v>
          </cell>
          <cell r="I103">
            <v>92</v>
          </cell>
          <cell r="J103">
            <v>11</v>
          </cell>
          <cell r="K103">
            <v>0</v>
          </cell>
          <cell r="L103">
            <v>30</v>
          </cell>
          <cell r="M103">
            <v>4</v>
          </cell>
          <cell r="N103">
            <v>46</v>
          </cell>
          <cell r="O103">
            <v>12</v>
          </cell>
        </row>
        <row r="104">
          <cell r="A104" t="str">
            <v>伊勢崎</v>
          </cell>
          <cell r="B104">
            <v>150</v>
          </cell>
          <cell r="C104">
            <v>19</v>
          </cell>
          <cell r="D104">
            <v>0</v>
          </cell>
          <cell r="E104">
            <v>38</v>
          </cell>
          <cell r="F104">
            <v>3</v>
          </cell>
          <cell r="G104">
            <v>74</v>
          </cell>
          <cell r="H104">
            <v>20</v>
          </cell>
          <cell r="I104">
            <v>306</v>
          </cell>
          <cell r="J104">
            <v>45</v>
          </cell>
          <cell r="K104">
            <v>2</v>
          </cell>
          <cell r="L104">
            <v>102</v>
          </cell>
          <cell r="M104">
            <v>16</v>
          </cell>
          <cell r="N104">
            <v>124</v>
          </cell>
          <cell r="O104">
            <v>17</v>
          </cell>
        </row>
        <row r="105">
          <cell r="A105" t="str">
            <v>桐生</v>
          </cell>
          <cell r="B105">
            <v>46</v>
          </cell>
          <cell r="C105">
            <v>11</v>
          </cell>
          <cell r="D105">
            <v>0</v>
          </cell>
          <cell r="E105">
            <v>16</v>
          </cell>
          <cell r="F105">
            <v>1</v>
          </cell>
          <cell r="G105">
            <v>18</v>
          </cell>
          <cell r="H105">
            <v>4</v>
          </cell>
          <cell r="I105">
            <v>149</v>
          </cell>
          <cell r="J105">
            <v>10</v>
          </cell>
          <cell r="K105">
            <v>1</v>
          </cell>
          <cell r="L105">
            <v>78</v>
          </cell>
          <cell r="M105">
            <v>8</v>
          </cell>
          <cell r="N105">
            <v>44</v>
          </cell>
          <cell r="O105">
            <v>12</v>
          </cell>
        </row>
        <row r="106">
          <cell r="A106" t="str">
            <v>太田</v>
          </cell>
          <cell r="B106">
            <v>27</v>
          </cell>
          <cell r="C106">
            <v>7</v>
          </cell>
          <cell r="D106">
            <v>0</v>
          </cell>
          <cell r="E106">
            <v>5</v>
          </cell>
          <cell r="F106">
            <v>1</v>
          </cell>
          <cell r="G106">
            <v>15</v>
          </cell>
          <cell r="H106">
            <v>0</v>
          </cell>
          <cell r="I106">
            <v>23</v>
          </cell>
          <cell r="J106">
            <v>2</v>
          </cell>
          <cell r="K106">
            <v>0</v>
          </cell>
          <cell r="L106">
            <v>7</v>
          </cell>
          <cell r="M106">
            <v>0</v>
          </cell>
          <cell r="N106">
            <v>15</v>
          </cell>
          <cell r="O106">
            <v>0</v>
          </cell>
        </row>
        <row r="107">
          <cell r="A107" t="str">
            <v>館林</v>
          </cell>
          <cell r="B107">
            <v>192</v>
          </cell>
          <cell r="C107">
            <v>34</v>
          </cell>
          <cell r="D107">
            <v>1</v>
          </cell>
          <cell r="E107">
            <v>60</v>
          </cell>
          <cell r="F107">
            <v>5</v>
          </cell>
          <cell r="G107">
            <v>80</v>
          </cell>
          <cell r="H107">
            <v>13</v>
          </cell>
          <cell r="I107">
            <v>266</v>
          </cell>
          <cell r="J107">
            <v>36</v>
          </cell>
          <cell r="K107">
            <v>2</v>
          </cell>
          <cell r="L107">
            <v>44</v>
          </cell>
          <cell r="M107">
            <v>8</v>
          </cell>
          <cell r="N107">
            <v>143</v>
          </cell>
          <cell r="O107">
            <v>33</v>
          </cell>
        </row>
        <row r="108">
          <cell r="A108" t="str">
            <v>県計</v>
          </cell>
          <cell r="B108">
            <v>1657</v>
          </cell>
          <cell r="C108">
            <v>261</v>
          </cell>
          <cell r="D108">
            <v>6</v>
          </cell>
          <cell r="E108">
            <v>474</v>
          </cell>
          <cell r="F108">
            <v>46</v>
          </cell>
          <cell r="G108">
            <v>644</v>
          </cell>
          <cell r="H108">
            <v>261</v>
          </cell>
          <cell r="I108">
            <v>2623</v>
          </cell>
          <cell r="J108">
            <v>280</v>
          </cell>
          <cell r="K108">
            <v>9</v>
          </cell>
          <cell r="L108">
            <v>717</v>
          </cell>
          <cell r="M108">
            <v>79</v>
          </cell>
          <cell r="N108">
            <v>1106</v>
          </cell>
          <cell r="O108">
            <v>474</v>
          </cell>
        </row>
      </sheetData>
      <sheetData sheetId="5">
        <row r="1">
          <cell r="A1" t="str">
            <v>７　歯科保健（歯科健康診査）</v>
          </cell>
        </row>
        <row r="3">
          <cell r="C3" t="str">
            <v>乳児歯科健診</v>
          </cell>
          <cell r="E3" t="str">
            <v>　　　１歳６か月歯科健診</v>
          </cell>
          <cell r="H3" t="str">
            <v>　　　　３歳児歯科健診</v>
          </cell>
          <cell r="K3" t="str">
            <v>　　　　その他の幼児歯科健診</v>
          </cell>
        </row>
        <row r="4">
          <cell r="A4" t="str">
            <v>平成１５年度</v>
          </cell>
          <cell r="B4" t="str">
            <v>実施回数</v>
          </cell>
          <cell r="C4" t="str">
            <v>　受診者数</v>
          </cell>
          <cell r="E4" t="str">
            <v>実施回数</v>
          </cell>
          <cell r="F4" t="str">
            <v>　受診者数</v>
          </cell>
          <cell r="H4" t="str">
            <v>実施回数</v>
          </cell>
          <cell r="I4" t="str">
            <v>　受診者数</v>
          </cell>
          <cell r="K4" t="str">
            <v>実施回数</v>
          </cell>
          <cell r="L4" t="str">
            <v>　受診者数</v>
          </cell>
        </row>
        <row r="5">
          <cell r="B5" t="str">
            <v>(回）</v>
          </cell>
          <cell r="C5" t="str">
            <v>(人）</v>
          </cell>
          <cell r="D5" t="str">
            <v>うち委託(人）</v>
          </cell>
          <cell r="E5" t="str">
            <v>(回）</v>
          </cell>
          <cell r="F5" t="str">
            <v>(人）</v>
          </cell>
          <cell r="G5" t="str">
            <v>うち委託(人）</v>
          </cell>
          <cell r="H5" t="str">
            <v>(回）</v>
          </cell>
          <cell r="I5" t="str">
            <v>(人）</v>
          </cell>
          <cell r="J5" t="str">
            <v>うち委託(人）</v>
          </cell>
          <cell r="K5" t="str">
            <v>(回）</v>
          </cell>
          <cell r="L5" t="str">
            <v>(人）</v>
          </cell>
          <cell r="M5" t="str">
            <v>うち委託(人）</v>
          </cell>
        </row>
        <row r="7">
          <cell r="A7" t="str">
            <v>平成１４年度計</v>
          </cell>
          <cell r="B7">
            <v>62</v>
          </cell>
          <cell r="C7">
            <v>707</v>
          </cell>
          <cell r="D7">
            <v>0</v>
          </cell>
          <cell r="E7">
            <v>573</v>
          </cell>
          <cell r="F7">
            <v>17841</v>
          </cell>
          <cell r="G7">
            <v>0</v>
          </cell>
          <cell r="H7">
            <v>536</v>
          </cell>
          <cell r="I7">
            <v>17136</v>
          </cell>
          <cell r="J7">
            <v>0</v>
          </cell>
          <cell r="K7">
            <v>603</v>
          </cell>
          <cell r="L7">
            <v>24730</v>
          </cell>
          <cell r="M7">
            <v>9408</v>
          </cell>
        </row>
        <row r="8">
          <cell r="A8" t="str">
            <v>平成１５年度計</v>
          </cell>
          <cell r="B8">
            <v>104</v>
          </cell>
          <cell r="C8">
            <v>1263</v>
          </cell>
          <cell r="D8">
            <v>0</v>
          </cell>
          <cell r="E8">
            <v>559</v>
          </cell>
          <cell r="F8">
            <v>18028</v>
          </cell>
          <cell r="G8">
            <v>0</v>
          </cell>
          <cell r="H8">
            <v>531</v>
          </cell>
          <cell r="I8">
            <v>17807</v>
          </cell>
          <cell r="J8">
            <v>0</v>
          </cell>
          <cell r="K8">
            <v>792</v>
          </cell>
          <cell r="L8">
            <v>25052</v>
          </cell>
          <cell r="M8">
            <v>9696</v>
          </cell>
        </row>
        <row r="10">
          <cell r="A10" t="str">
            <v>前 橋 市</v>
          </cell>
          <cell r="B10">
            <v>0</v>
          </cell>
          <cell r="C10">
            <v>0</v>
          </cell>
          <cell r="D10">
            <v>0</v>
          </cell>
          <cell r="E10">
            <v>36</v>
          </cell>
          <cell r="F10">
            <v>2609</v>
          </cell>
          <cell r="G10">
            <v>0</v>
          </cell>
          <cell r="H10">
            <v>36</v>
          </cell>
          <cell r="I10">
            <v>2519</v>
          </cell>
          <cell r="J10">
            <v>0</v>
          </cell>
          <cell r="K10">
            <v>24</v>
          </cell>
          <cell r="L10">
            <v>11555</v>
          </cell>
          <cell r="M10">
            <v>9427</v>
          </cell>
        </row>
        <row r="11">
          <cell r="A11" t="str">
            <v>富士見村</v>
          </cell>
          <cell r="B11">
            <v>6</v>
          </cell>
          <cell r="C11">
            <v>137</v>
          </cell>
          <cell r="D11">
            <v>0</v>
          </cell>
          <cell r="E11">
            <v>6</v>
          </cell>
          <cell r="F11">
            <v>186</v>
          </cell>
          <cell r="G11">
            <v>0</v>
          </cell>
          <cell r="H11">
            <v>6</v>
          </cell>
          <cell r="I11">
            <v>211</v>
          </cell>
          <cell r="J11">
            <v>0</v>
          </cell>
          <cell r="K11">
            <v>7</v>
          </cell>
          <cell r="L11">
            <v>204</v>
          </cell>
          <cell r="M11">
            <v>0</v>
          </cell>
        </row>
        <row r="12">
          <cell r="A12" t="str">
            <v>大 胡 町</v>
          </cell>
          <cell r="B12">
            <v>0</v>
          </cell>
          <cell r="C12">
            <v>0</v>
          </cell>
          <cell r="D12">
            <v>0</v>
          </cell>
          <cell r="E12">
            <v>6</v>
          </cell>
          <cell r="F12">
            <v>180</v>
          </cell>
          <cell r="G12">
            <v>0</v>
          </cell>
          <cell r="H12">
            <v>6</v>
          </cell>
          <cell r="I12">
            <v>167</v>
          </cell>
          <cell r="J12">
            <v>0</v>
          </cell>
          <cell r="K12">
            <v>12</v>
          </cell>
          <cell r="L12">
            <v>318</v>
          </cell>
          <cell r="M12">
            <v>0</v>
          </cell>
        </row>
        <row r="13">
          <cell r="A13" t="str">
            <v>宮 城 村</v>
          </cell>
          <cell r="B13">
            <v>0</v>
          </cell>
          <cell r="C13">
            <v>0</v>
          </cell>
          <cell r="D13">
            <v>0</v>
          </cell>
          <cell r="E13">
            <v>4</v>
          </cell>
          <cell r="F13">
            <v>56</v>
          </cell>
          <cell r="G13">
            <v>0</v>
          </cell>
          <cell r="H13">
            <v>4</v>
          </cell>
          <cell r="I13">
            <v>67</v>
          </cell>
          <cell r="J13">
            <v>0</v>
          </cell>
          <cell r="K13">
            <v>6</v>
          </cell>
          <cell r="L13">
            <v>122</v>
          </cell>
          <cell r="M13">
            <v>0</v>
          </cell>
        </row>
        <row r="14">
          <cell r="A14" t="str">
            <v>粕 川 村</v>
          </cell>
          <cell r="B14">
            <v>0</v>
          </cell>
          <cell r="C14">
            <v>0</v>
          </cell>
          <cell r="D14">
            <v>0</v>
          </cell>
          <cell r="E14">
            <v>6</v>
          </cell>
          <cell r="F14">
            <v>91</v>
          </cell>
          <cell r="G14">
            <v>0</v>
          </cell>
          <cell r="H14">
            <v>6</v>
          </cell>
          <cell r="I14">
            <v>77</v>
          </cell>
          <cell r="J14">
            <v>0</v>
          </cell>
          <cell r="K14">
            <v>12</v>
          </cell>
          <cell r="L14">
            <v>225</v>
          </cell>
          <cell r="M14">
            <v>0</v>
          </cell>
        </row>
        <row r="16">
          <cell r="A16" t="str">
            <v>高 崎 市</v>
          </cell>
          <cell r="B16">
            <v>0</v>
          </cell>
          <cell r="C16">
            <v>0</v>
          </cell>
          <cell r="D16">
            <v>0</v>
          </cell>
          <cell r="E16">
            <v>36</v>
          </cell>
          <cell r="F16">
            <v>2383</v>
          </cell>
          <cell r="G16">
            <v>0</v>
          </cell>
          <cell r="H16">
            <v>36</v>
          </cell>
          <cell r="I16">
            <v>2295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安 中 市</v>
          </cell>
          <cell r="B17">
            <v>0</v>
          </cell>
          <cell r="C17">
            <v>0</v>
          </cell>
          <cell r="D17">
            <v>0</v>
          </cell>
          <cell r="E17">
            <v>12</v>
          </cell>
          <cell r="F17">
            <v>370</v>
          </cell>
          <cell r="G17">
            <v>0</v>
          </cell>
          <cell r="H17">
            <v>12</v>
          </cell>
          <cell r="I17">
            <v>401</v>
          </cell>
          <cell r="J17">
            <v>0</v>
          </cell>
          <cell r="K17">
            <v>12</v>
          </cell>
          <cell r="L17">
            <v>358</v>
          </cell>
          <cell r="M17">
            <v>0</v>
          </cell>
        </row>
        <row r="18">
          <cell r="A18" t="str">
            <v>榛 名 町</v>
          </cell>
          <cell r="B18">
            <v>0</v>
          </cell>
          <cell r="C18">
            <v>0</v>
          </cell>
          <cell r="D18">
            <v>0</v>
          </cell>
          <cell r="E18">
            <v>6</v>
          </cell>
          <cell r="F18">
            <v>174</v>
          </cell>
          <cell r="G18">
            <v>0</v>
          </cell>
          <cell r="H18">
            <v>6</v>
          </cell>
          <cell r="I18">
            <v>185</v>
          </cell>
          <cell r="J18">
            <v>0</v>
          </cell>
          <cell r="K18">
            <v>2</v>
          </cell>
          <cell r="L18">
            <v>48</v>
          </cell>
          <cell r="M18">
            <v>0</v>
          </cell>
        </row>
        <row r="19">
          <cell r="A19" t="str">
            <v>倉 渕 村</v>
          </cell>
          <cell r="B19">
            <v>0</v>
          </cell>
          <cell r="C19">
            <v>0</v>
          </cell>
          <cell r="D19">
            <v>0</v>
          </cell>
          <cell r="E19">
            <v>4</v>
          </cell>
          <cell r="F19">
            <v>17</v>
          </cell>
          <cell r="G19">
            <v>0</v>
          </cell>
          <cell r="H19">
            <v>4</v>
          </cell>
          <cell r="I19">
            <v>24</v>
          </cell>
          <cell r="J19">
            <v>0</v>
          </cell>
          <cell r="K19">
            <v>4</v>
          </cell>
          <cell r="L19">
            <v>28</v>
          </cell>
          <cell r="M19">
            <v>0</v>
          </cell>
        </row>
        <row r="20">
          <cell r="A20" t="str">
            <v>箕 郷 町</v>
          </cell>
          <cell r="B20">
            <v>0</v>
          </cell>
          <cell r="C20">
            <v>0</v>
          </cell>
          <cell r="D20">
            <v>0</v>
          </cell>
          <cell r="E20">
            <v>6</v>
          </cell>
          <cell r="F20">
            <v>159</v>
          </cell>
          <cell r="G20">
            <v>0</v>
          </cell>
          <cell r="H20">
            <v>6</v>
          </cell>
          <cell r="I20">
            <v>148</v>
          </cell>
          <cell r="J20">
            <v>0</v>
          </cell>
          <cell r="K20">
            <v>12</v>
          </cell>
          <cell r="L20">
            <v>282</v>
          </cell>
          <cell r="M20">
            <v>0</v>
          </cell>
        </row>
        <row r="21">
          <cell r="A21" t="str">
            <v>群 馬 町</v>
          </cell>
          <cell r="B21">
            <v>0</v>
          </cell>
          <cell r="C21">
            <v>0</v>
          </cell>
          <cell r="D21">
            <v>0</v>
          </cell>
          <cell r="E21">
            <v>12</v>
          </cell>
          <cell r="F21">
            <v>381</v>
          </cell>
          <cell r="G21">
            <v>0</v>
          </cell>
          <cell r="H21">
            <v>12</v>
          </cell>
          <cell r="I21">
            <v>389</v>
          </cell>
          <cell r="J21">
            <v>0</v>
          </cell>
          <cell r="K21">
            <v>12</v>
          </cell>
          <cell r="L21">
            <v>322</v>
          </cell>
          <cell r="M21">
            <v>0</v>
          </cell>
        </row>
        <row r="22">
          <cell r="A22" t="str">
            <v>松井田町</v>
          </cell>
          <cell r="B22">
            <v>0</v>
          </cell>
          <cell r="C22">
            <v>0</v>
          </cell>
          <cell r="D22">
            <v>0</v>
          </cell>
          <cell r="E22">
            <v>6</v>
          </cell>
          <cell r="F22">
            <v>95</v>
          </cell>
          <cell r="G22">
            <v>0</v>
          </cell>
          <cell r="H22">
            <v>6</v>
          </cell>
          <cell r="I22">
            <v>113</v>
          </cell>
          <cell r="J22">
            <v>0</v>
          </cell>
          <cell r="K22">
            <v>12</v>
          </cell>
          <cell r="L22">
            <v>243</v>
          </cell>
          <cell r="M22">
            <v>0</v>
          </cell>
        </row>
        <row r="24">
          <cell r="A24" t="str">
            <v>渋 川 市</v>
          </cell>
          <cell r="B24">
            <v>0</v>
          </cell>
          <cell r="C24">
            <v>0</v>
          </cell>
          <cell r="D24">
            <v>0</v>
          </cell>
          <cell r="E24">
            <v>12</v>
          </cell>
          <cell r="F24">
            <v>429</v>
          </cell>
          <cell r="G24">
            <v>0</v>
          </cell>
          <cell r="H24">
            <v>12</v>
          </cell>
          <cell r="I24">
            <v>459</v>
          </cell>
          <cell r="J24">
            <v>0</v>
          </cell>
          <cell r="K24">
            <v>12</v>
          </cell>
          <cell r="L24">
            <v>380</v>
          </cell>
          <cell r="M24">
            <v>0</v>
          </cell>
        </row>
        <row r="25">
          <cell r="A25" t="str">
            <v>北 橘 村</v>
          </cell>
          <cell r="B25">
            <v>0</v>
          </cell>
          <cell r="C25">
            <v>0</v>
          </cell>
          <cell r="D25">
            <v>0</v>
          </cell>
          <cell r="E25">
            <v>4</v>
          </cell>
          <cell r="F25">
            <v>66</v>
          </cell>
          <cell r="G25">
            <v>0</v>
          </cell>
          <cell r="H25">
            <v>4</v>
          </cell>
          <cell r="I25">
            <v>65</v>
          </cell>
          <cell r="J25">
            <v>0</v>
          </cell>
          <cell r="K25">
            <v>1</v>
          </cell>
          <cell r="L25">
            <v>23</v>
          </cell>
          <cell r="M25">
            <v>0</v>
          </cell>
        </row>
        <row r="26">
          <cell r="A26" t="str">
            <v>赤 城 村</v>
          </cell>
          <cell r="B26">
            <v>0</v>
          </cell>
          <cell r="C26">
            <v>0</v>
          </cell>
          <cell r="D26">
            <v>0</v>
          </cell>
          <cell r="E26">
            <v>4</v>
          </cell>
          <cell r="F26">
            <v>78</v>
          </cell>
          <cell r="G26">
            <v>0</v>
          </cell>
          <cell r="H26">
            <v>4</v>
          </cell>
          <cell r="I26">
            <v>88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子 持 村</v>
          </cell>
          <cell r="B27">
            <v>0</v>
          </cell>
          <cell r="C27">
            <v>0</v>
          </cell>
          <cell r="D27">
            <v>0</v>
          </cell>
          <cell r="E27">
            <v>4</v>
          </cell>
          <cell r="F27">
            <v>99</v>
          </cell>
          <cell r="G27">
            <v>0</v>
          </cell>
          <cell r="H27">
            <v>4</v>
          </cell>
          <cell r="I27">
            <v>98</v>
          </cell>
          <cell r="J27">
            <v>0</v>
          </cell>
          <cell r="K27">
            <v>4</v>
          </cell>
          <cell r="L27">
            <v>136</v>
          </cell>
          <cell r="M27">
            <v>0</v>
          </cell>
        </row>
        <row r="28">
          <cell r="A28" t="str">
            <v>小野上村</v>
          </cell>
          <cell r="B28">
            <v>4</v>
          </cell>
          <cell r="C28">
            <v>23</v>
          </cell>
          <cell r="D28">
            <v>0</v>
          </cell>
          <cell r="E28">
            <v>2</v>
          </cell>
          <cell r="F28">
            <v>11</v>
          </cell>
          <cell r="G28">
            <v>0</v>
          </cell>
          <cell r="H28">
            <v>2</v>
          </cell>
          <cell r="I28">
            <v>10</v>
          </cell>
          <cell r="J28">
            <v>0</v>
          </cell>
          <cell r="K28">
            <v>3</v>
          </cell>
          <cell r="L28">
            <v>12</v>
          </cell>
          <cell r="M28">
            <v>0</v>
          </cell>
        </row>
        <row r="29">
          <cell r="A29" t="str">
            <v>伊香保町</v>
          </cell>
          <cell r="B29">
            <v>0</v>
          </cell>
          <cell r="C29">
            <v>0</v>
          </cell>
          <cell r="D29">
            <v>0</v>
          </cell>
          <cell r="E29">
            <v>3</v>
          </cell>
          <cell r="F29">
            <v>20</v>
          </cell>
          <cell r="G29">
            <v>0</v>
          </cell>
          <cell r="H29">
            <v>3</v>
          </cell>
          <cell r="I29">
            <v>23</v>
          </cell>
          <cell r="J29">
            <v>0</v>
          </cell>
          <cell r="K29">
            <v>6</v>
          </cell>
          <cell r="L29">
            <v>65</v>
          </cell>
          <cell r="M29">
            <v>0</v>
          </cell>
        </row>
        <row r="30">
          <cell r="A30" t="str">
            <v>榛 東 村</v>
          </cell>
          <cell r="B30">
            <v>0</v>
          </cell>
          <cell r="C30">
            <v>0</v>
          </cell>
          <cell r="D30">
            <v>0</v>
          </cell>
          <cell r="E30">
            <v>6</v>
          </cell>
          <cell r="F30">
            <v>108</v>
          </cell>
          <cell r="G30">
            <v>0</v>
          </cell>
          <cell r="H30">
            <v>6</v>
          </cell>
          <cell r="I30">
            <v>152</v>
          </cell>
          <cell r="J30">
            <v>0</v>
          </cell>
          <cell r="K30">
            <v>4</v>
          </cell>
          <cell r="L30">
            <v>88</v>
          </cell>
          <cell r="M30">
            <v>0</v>
          </cell>
        </row>
        <row r="31">
          <cell r="A31" t="str">
            <v>吉 岡 町</v>
          </cell>
          <cell r="B31">
            <v>0</v>
          </cell>
          <cell r="C31">
            <v>0</v>
          </cell>
          <cell r="D31">
            <v>0</v>
          </cell>
          <cell r="E31">
            <v>6</v>
          </cell>
          <cell r="F31">
            <v>185</v>
          </cell>
          <cell r="G31">
            <v>0</v>
          </cell>
          <cell r="H31">
            <v>6</v>
          </cell>
          <cell r="I31">
            <v>200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3">
          <cell r="A33" t="str">
            <v>藤 岡 市</v>
          </cell>
          <cell r="B33">
            <v>0</v>
          </cell>
          <cell r="C33">
            <v>0</v>
          </cell>
          <cell r="D33">
            <v>0</v>
          </cell>
          <cell r="E33">
            <v>12</v>
          </cell>
          <cell r="F33">
            <v>519</v>
          </cell>
          <cell r="G33">
            <v>0</v>
          </cell>
          <cell r="H33">
            <v>12</v>
          </cell>
          <cell r="I33">
            <v>568</v>
          </cell>
          <cell r="J33">
            <v>0</v>
          </cell>
          <cell r="K33">
            <v>269</v>
          </cell>
          <cell r="L33">
            <v>269</v>
          </cell>
          <cell r="M33">
            <v>269</v>
          </cell>
        </row>
        <row r="34">
          <cell r="A34" t="str">
            <v>新    町</v>
          </cell>
          <cell r="B34">
            <v>12</v>
          </cell>
          <cell r="C34">
            <v>228</v>
          </cell>
          <cell r="D34">
            <v>0</v>
          </cell>
          <cell r="E34">
            <v>4</v>
          </cell>
          <cell r="F34">
            <v>111</v>
          </cell>
          <cell r="G34">
            <v>0</v>
          </cell>
          <cell r="H34">
            <v>4</v>
          </cell>
          <cell r="I34">
            <v>119</v>
          </cell>
          <cell r="J34">
            <v>0</v>
          </cell>
          <cell r="K34">
            <v>4</v>
          </cell>
          <cell r="L34">
            <v>99</v>
          </cell>
          <cell r="M34">
            <v>0</v>
          </cell>
        </row>
        <row r="35">
          <cell r="A35" t="str">
            <v>鬼 石 町</v>
          </cell>
          <cell r="B35">
            <v>0</v>
          </cell>
          <cell r="C35">
            <v>0</v>
          </cell>
          <cell r="D35">
            <v>0</v>
          </cell>
          <cell r="E35">
            <v>5</v>
          </cell>
          <cell r="F35">
            <v>47</v>
          </cell>
          <cell r="G35">
            <v>0</v>
          </cell>
          <cell r="H35">
            <v>5</v>
          </cell>
          <cell r="I35">
            <v>39</v>
          </cell>
          <cell r="J35">
            <v>0</v>
          </cell>
          <cell r="K35">
            <v>5</v>
          </cell>
          <cell r="L35">
            <v>85</v>
          </cell>
          <cell r="M35">
            <v>0</v>
          </cell>
        </row>
        <row r="36">
          <cell r="A36" t="str">
            <v>吉 井 町</v>
          </cell>
          <cell r="B36">
            <v>0</v>
          </cell>
          <cell r="C36">
            <v>0</v>
          </cell>
          <cell r="D36">
            <v>0</v>
          </cell>
          <cell r="E36">
            <v>8</v>
          </cell>
          <cell r="F36">
            <v>207</v>
          </cell>
          <cell r="G36">
            <v>0</v>
          </cell>
          <cell r="H36">
            <v>8</v>
          </cell>
          <cell r="I36">
            <v>198</v>
          </cell>
          <cell r="J36">
            <v>0</v>
          </cell>
          <cell r="K36">
            <v>6</v>
          </cell>
          <cell r="L36">
            <v>147</v>
          </cell>
          <cell r="M36">
            <v>0</v>
          </cell>
        </row>
        <row r="37">
          <cell r="A37" t="str">
            <v>神 流 町</v>
          </cell>
          <cell r="B37">
            <v>4</v>
          </cell>
          <cell r="C37">
            <v>16</v>
          </cell>
          <cell r="D37">
            <v>0</v>
          </cell>
          <cell r="E37">
            <v>4</v>
          </cell>
          <cell r="F37">
            <v>4</v>
          </cell>
          <cell r="G37">
            <v>0</v>
          </cell>
          <cell r="H37">
            <v>2</v>
          </cell>
          <cell r="I37">
            <v>10</v>
          </cell>
          <cell r="J37">
            <v>0</v>
          </cell>
          <cell r="K37">
            <v>4</v>
          </cell>
          <cell r="L37">
            <v>46</v>
          </cell>
          <cell r="M37">
            <v>0</v>
          </cell>
        </row>
        <row r="38">
          <cell r="A38" t="str">
            <v>上 野 村</v>
          </cell>
          <cell r="B38">
            <v>4</v>
          </cell>
          <cell r="C38">
            <v>28</v>
          </cell>
          <cell r="D38">
            <v>0</v>
          </cell>
          <cell r="E38">
            <v>4</v>
          </cell>
          <cell r="F38">
            <v>9</v>
          </cell>
          <cell r="G38">
            <v>0</v>
          </cell>
          <cell r="H38">
            <v>2</v>
          </cell>
          <cell r="I38">
            <v>7</v>
          </cell>
          <cell r="J38">
            <v>0</v>
          </cell>
          <cell r="K38">
            <v>7</v>
          </cell>
          <cell r="L38">
            <v>52</v>
          </cell>
          <cell r="M38">
            <v>0</v>
          </cell>
        </row>
        <row r="40">
          <cell r="A40" t="str">
            <v>富 岡 市</v>
          </cell>
          <cell r="B40">
            <v>0</v>
          </cell>
          <cell r="C40">
            <v>0</v>
          </cell>
          <cell r="D40">
            <v>0</v>
          </cell>
          <cell r="E40">
            <v>12</v>
          </cell>
          <cell r="F40">
            <v>424</v>
          </cell>
          <cell r="G40">
            <v>0</v>
          </cell>
          <cell r="H40">
            <v>12</v>
          </cell>
          <cell r="I40">
            <v>438</v>
          </cell>
          <cell r="J40">
            <v>0</v>
          </cell>
          <cell r="K40">
            <v>24</v>
          </cell>
          <cell r="L40">
            <v>1161</v>
          </cell>
          <cell r="M40">
            <v>0</v>
          </cell>
        </row>
        <row r="41">
          <cell r="A41" t="str">
            <v>妙 義 町</v>
          </cell>
          <cell r="B41">
            <v>4</v>
          </cell>
          <cell r="C41">
            <v>45</v>
          </cell>
          <cell r="D41">
            <v>0</v>
          </cell>
          <cell r="E41">
            <v>4</v>
          </cell>
          <cell r="F41">
            <v>24</v>
          </cell>
          <cell r="G41">
            <v>0</v>
          </cell>
          <cell r="H41">
            <v>4</v>
          </cell>
          <cell r="I41">
            <v>23</v>
          </cell>
          <cell r="J41">
            <v>0</v>
          </cell>
          <cell r="K41">
            <v>4</v>
          </cell>
          <cell r="L41">
            <v>22</v>
          </cell>
          <cell r="M41">
            <v>0</v>
          </cell>
        </row>
        <row r="42">
          <cell r="A42" t="str">
            <v>下仁田町</v>
          </cell>
          <cell r="B42">
            <v>0</v>
          </cell>
          <cell r="C42">
            <v>0</v>
          </cell>
          <cell r="D42">
            <v>0</v>
          </cell>
          <cell r="E42">
            <v>4</v>
          </cell>
          <cell r="F42">
            <v>47</v>
          </cell>
          <cell r="G42">
            <v>0</v>
          </cell>
          <cell r="H42">
            <v>3</v>
          </cell>
          <cell r="I42">
            <v>51</v>
          </cell>
          <cell r="J42">
            <v>0</v>
          </cell>
          <cell r="K42">
            <v>8</v>
          </cell>
          <cell r="L42">
            <v>189</v>
          </cell>
          <cell r="M42">
            <v>0</v>
          </cell>
        </row>
        <row r="43">
          <cell r="A43" t="str">
            <v>南 牧 村</v>
          </cell>
          <cell r="B43">
            <v>1</v>
          </cell>
          <cell r="C43">
            <v>5</v>
          </cell>
          <cell r="D43">
            <v>0</v>
          </cell>
          <cell r="E43">
            <v>4</v>
          </cell>
          <cell r="F43">
            <v>8</v>
          </cell>
          <cell r="G43">
            <v>0</v>
          </cell>
          <cell r="H43">
            <v>4</v>
          </cell>
          <cell r="I43">
            <v>6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 t="str">
            <v>甘 楽 町</v>
          </cell>
          <cell r="B44">
            <v>0</v>
          </cell>
          <cell r="C44">
            <v>0</v>
          </cell>
          <cell r="D44">
            <v>0</v>
          </cell>
          <cell r="E44">
            <v>5</v>
          </cell>
          <cell r="F44">
            <v>97</v>
          </cell>
          <cell r="G44">
            <v>0</v>
          </cell>
          <cell r="H44">
            <v>5</v>
          </cell>
          <cell r="I44">
            <v>112</v>
          </cell>
          <cell r="J44">
            <v>0</v>
          </cell>
          <cell r="K44">
            <v>12</v>
          </cell>
          <cell r="L44">
            <v>475</v>
          </cell>
          <cell r="M44">
            <v>0</v>
          </cell>
        </row>
        <row r="46">
          <cell r="A46" t="str">
            <v>中之条町</v>
          </cell>
          <cell r="B46">
            <v>0</v>
          </cell>
          <cell r="C46">
            <v>0</v>
          </cell>
          <cell r="D46">
            <v>0</v>
          </cell>
          <cell r="E46">
            <v>7</v>
          </cell>
          <cell r="F46">
            <v>116</v>
          </cell>
          <cell r="G46">
            <v>0</v>
          </cell>
          <cell r="H46">
            <v>7</v>
          </cell>
          <cell r="I46">
            <v>129</v>
          </cell>
          <cell r="J46">
            <v>0</v>
          </cell>
          <cell r="K46">
            <v>6</v>
          </cell>
          <cell r="L46">
            <v>113</v>
          </cell>
          <cell r="M46">
            <v>0</v>
          </cell>
        </row>
        <row r="47">
          <cell r="A47" t="str">
            <v>(吾)東村</v>
          </cell>
          <cell r="B47">
            <v>0</v>
          </cell>
          <cell r="C47">
            <v>0</v>
          </cell>
          <cell r="D47">
            <v>0</v>
          </cell>
          <cell r="E47">
            <v>2</v>
          </cell>
          <cell r="F47">
            <v>19</v>
          </cell>
          <cell r="G47">
            <v>0</v>
          </cell>
          <cell r="H47">
            <v>2</v>
          </cell>
          <cell r="I47">
            <v>15</v>
          </cell>
          <cell r="J47">
            <v>0</v>
          </cell>
          <cell r="K47">
            <v>4</v>
          </cell>
          <cell r="L47">
            <v>67</v>
          </cell>
          <cell r="M47">
            <v>0</v>
          </cell>
        </row>
        <row r="48">
          <cell r="A48" t="str">
            <v>吾 妻 町</v>
          </cell>
          <cell r="B48">
            <v>0</v>
          </cell>
          <cell r="C48">
            <v>0</v>
          </cell>
          <cell r="D48">
            <v>0</v>
          </cell>
          <cell r="E48">
            <v>6</v>
          </cell>
          <cell r="F48">
            <v>99</v>
          </cell>
          <cell r="G48">
            <v>0</v>
          </cell>
          <cell r="H48">
            <v>6</v>
          </cell>
          <cell r="I48">
            <v>106</v>
          </cell>
          <cell r="J48">
            <v>0</v>
          </cell>
          <cell r="K48">
            <v>6</v>
          </cell>
          <cell r="L48">
            <v>78</v>
          </cell>
          <cell r="M48">
            <v>0</v>
          </cell>
        </row>
        <row r="49">
          <cell r="A49" t="str">
            <v>長野原町</v>
          </cell>
          <cell r="B49">
            <v>10</v>
          </cell>
          <cell r="C49">
            <v>58</v>
          </cell>
          <cell r="D49">
            <v>0</v>
          </cell>
          <cell r="E49">
            <v>4</v>
          </cell>
          <cell r="F49">
            <v>57</v>
          </cell>
          <cell r="G49">
            <v>0</v>
          </cell>
          <cell r="H49">
            <v>4</v>
          </cell>
          <cell r="I49">
            <v>57</v>
          </cell>
          <cell r="J49">
            <v>0</v>
          </cell>
          <cell r="K49">
            <v>14</v>
          </cell>
          <cell r="L49">
            <v>131</v>
          </cell>
          <cell r="M49">
            <v>0</v>
          </cell>
        </row>
        <row r="50">
          <cell r="A50" t="str">
            <v>嬬 恋 村</v>
          </cell>
          <cell r="B50">
            <v>0</v>
          </cell>
          <cell r="C50">
            <v>0</v>
          </cell>
          <cell r="D50">
            <v>0</v>
          </cell>
          <cell r="E50">
            <v>4</v>
          </cell>
          <cell r="F50">
            <v>78</v>
          </cell>
          <cell r="G50">
            <v>0</v>
          </cell>
          <cell r="H50">
            <v>5</v>
          </cell>
          <cell r="I50">
            <v>93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A51" t="str">
            <v>草 津 町</v>
          </cell>
          <cell r="B51">
            <v>0</v>
          </cell>
          <cell r="C51">
            <v>0</v>
          </cell>
          <cell r="D51">
            <v>0</v>
          </cell>
          <cell r="E51">
            <v>4</v>
          </cell>
          <cell r="F51">
            <v>52</v>
          </cell>
          <cell r="G51">
            <v>0</v>
          </cell>
          <cell r="H51">
            <v>4</v>
          </cell>
          <cell r="I51">
            <v>46</v>
          </cell>
          <cell r="J51">
            <v>0</v>
          </cell>
          <cell r="K51">
            <v>12</v>
          </cell>
          <cell r="L51">
            <v>137</v>
          </cell>
          <cell r="M51">
            <v>0</v>
          </cell>
        </row>
        <row r="52">
          <cell r="A52" t="str">
            <v>六 合 村</v>
          </cell>
          <cell r="B52">
            <v>0</v>
          </cell>
          <cell r="C52">
            <v>0</v>
          </cell>
          <cell r="D52">
            <v>0</v>
          </cell>
          <cell r="E52">
            <v>3</v>
          </cell>
          <cell r="F52">
            <v>18</v>
          </cell>
          <cell r="G52">
            <v>0</v>
          </cell>
          <cell r="H52">
            <v>3</v>
          </cell>
          <cell r="I52">
            <v>8</v>
          </cell>
          <cell r="J52">
            <v>0</v>
          </cell>
          <cell r="K52">
            <v>6</v>
          </cell>
          <cell r="L52">
            <v>89</v>
          </cell>
          <cell r="M52">
            <v>0</v>
          </cell>
        </row>
        <row r="53">
          <cell r="A53" t="str">
            <v>高 山 村</v>
          </cell>
          <cell r="B53">
            <v>0</v>
          </cell>
          <cell r="C53">
            <v>0</v>
          </cell>
          <cell r="D53">
            <v>0</v>
          </cell>
          <cell r="E53">
            <v>3</v>
          </cell>
          <cell r="F53">
            <v>33</v>
          </cell>
          <cell r="G53">
            <v>0</v>
          </cell>
          <cell r="H53">
            <v>3</v>
          </cell>
          <cell r="I53">
            <v>36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5">
          <cell r="A55" t="str">
            <v>沼 田 市</v>
          </cell>
          <cell r="B55">
            <v>0</v>
          </cell>
          <cell r="C55">
            <v>0</v>
          </cell>
          <cell r="D55">
            <v>0</v>
          </cell>
          <cell r="E55">
            <v>15</v>
          </cell>
          <cell r="F55">
            <v>393</v>
          </cell>
          <cell r="G55">
            <v>0</v>
          </cell>
          <cell r="H55">
            <v>14</v>
          </cell>
          <cell r="I55">
            <v>409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A56" t="str">
            <v>白 沢 村</v>
          </cell>
          <cell r="B56">
            <v>0</v>
          </cell>
          <cell r="C56">
            <v>0</v>
          </cell>
          <cell r="D56">
            <v>0</v>
          </cell>
          <cell r="E56">
            <v>2</v>
          </cell>
          <cell r="F56">
            <v>25</v>
          </cell>
          <cell r="G56">
            <v>0</v>
          </cell>
          <cell r="H56">
            <v>2</v>
          </cell>
          <cell r="I56">
            <v>25</v>
          </cell>
          <cell r="J56">
            <v>0</v>
          </cell>
          <cell r="K56">
            <v>2</v>
          </cell>
          <cell r="L56">
            <v>19</v>
          </cell>
          <cell r="M56">
            <v>0</v>
          </cell>
        </row>
        <row r="57">
          <cell r="A57" t="str">
            <v>利 根 村</v>
          </cell>
          <cell r="B57">
            <v>6</v>
          </cell>
          <cell r="C57">
            <v>91</v>
          </cell>
          <cell r="D57">
            <v>0</v>
          </cell>
          <cell r="E57">
            <v>6</v>
          </cell>
          <cell r="F57">
            <v>43</v>
          </cell>
          <cell r="G57">
            <v>0</v>
          </cell>
          <cell r="H57">
            <v>3</v>
          </cell>
          <cell r="I57">
            <v>41</v>
          </cell>
          <cell r="J57">
            <v>0</v>
          </cell>
          <cell r="K57">
            <v>6</v>
          </cell>
          <cell r="L57">
            <v>55</v>
          </cell>
          <cell r="M57">
            <v>0</v>
          </cell>
        </row>
        <row r="58">
          <cell r="A58" t="str">
            <v>片 品 村</v>
          </cell>
          <cell r="B58">
            <v>0</v>
          </cell>
          <cell r="C58">
            <v>0</v>
          </cell>
          <cell r="D58">
            <v>0</v>
          </cell>
          <cell r="E58">
            <v>3</v>
          </cell>
          <cell r="F58">
            <v>30</v>
          </cell>
          <cell r="G58">
            <v>0</v>
          </cell>
          <cell r="H58">
            <v>3</v>
          </cell>
          <cell r="I58">
            <v>53</v>
          </cell>
          <cell r="J58">
            <v>0</v>
          </cell>
          <cell r="K58">
            <v>6</v>
          </cell>
          <cell r="L58">
            <v>51</v>
          </cell>
          <cell r="M58">
            <v>0</v>
          </cell>
        </row>
        <row r="59">
          <cell r="A59" t="str">
            <v>川 場 村</v>
          </cell>
          <cell r="B59">
            <v>0</v>
          </cell>
          <cell r="C59">
            <v>0</v>
          </cell>
          <cell r="D59">
            <v>0</v>
          </cell>
          <cell r="E59">
            <v>3</v>
          </cell>
          <cell r="F59">
            <v>34</v>
          </cell>
          <cell r="G59">
            <v>0</v>
          </cell>
          <cell r="H59">
            <v>3</v>
          </cell>
          <cell r="I59">
            <v>37</v>
          </cell>
          <cell r="J59">
            <v>0</v>
          </cell>
          <cell r="K59">
            <v>2</v>
          </cell>
          <cell r="L59">
            <v>27</v>
          </cell>
          <cell r="M59">
            <v>0</v>
          </cell>
        </row>
        <row r="60">
          <cell r="A60" t="str">
            <v>月夜野町</v>
          </cell>
          <cell r="B60">
            <v>12</v>
          </cell>
          <cell r="C60">
            <v>74</v>
          </cell>
          <cell r="D60">
            <v>0</v>
          </cell>
          <cell r="E60">
            <v>6</v>
          </cell>
          <cell r="F60">
            <v>88</v>
          </cell>
          <cell r="G60">
            <v>0</v>
          </cell>
          <cell r="H60">
            <v>6</v>
          </cell>
          <cell r="I60">
            <v>94</v>
          </cell>
          <cell r="J60">
            <v>0</v>
          </cell>
          <cell r="K60">
            <v>12</v>
          </cell>
          <cell r="L60">
            <v>146</v>
          </cell>
          <cell r="M60">
            <v>0</v>
          </cell>
        </row>
        <row r="61">
          <cell r="A61" t="str">
            <v>水 上 町</v>
          </cell>
          <cell r="B61">
            <v>0</v>
          </cell>
          <cell r="C61">
            <v>0</v>
          </cell>
          <cell r="D61">
            <v>0</v>
          </cell>
          <cell r="E61">
            <v>4</v>
          </cell>
          <cell r="F61">
            <v>41</v>
          </cell>
          <cell r="G61">
            <v>0</v>
          </cell>
          <cell r="H61">
            <v>4</v>
          </cell>
          <cell r="I61">
            <v>39</v>
          </cell>
          <cell r="J61">
            <v>0</v>
          </cell>
          <cell r="K61">
            <v>4</v>
          </cell>
          <cell r="L61">
            <v>61</v>
          </cell>
          <cell r="M61">
            <v>0</v>
          </cell>
        </row>
        <row r="62">
          <cell r="A62" t="str">
            <v>新 治 村</v>
          </cell>
          <cell r="B62">
            <v>0</v>
          </cell>
          <cell r="C62">
            <v>0</v>
          </cell>
          <cell r="D62">
            <v>0</v>
          </cell>
          <cell r="E62">
            <v>3</v>
          </cell>
          <cell r="F62">
            <v>46</v>
          </cell>
          <cell r="G62">
            <v>0</v>
          </cell>
          <cell r="H62">
            <v>3</v>
          </cell>
          <cell r="I62">
            <v>63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 t="str">
            <v>昭 和 村</v>
          </cell>
          <cell r="B63">
            <v>12</v>
          </cell>
          <cell r="C63">
            <v>113</v>
          </cell>
          <cell r="D63">
            <v>0</v>
          </cell>
          <cell r="E63">
            <v>6</v>
          </cell>
          <cell r="F63">
            <v>61</v>
          </cell>
          <cell r="G63">
            <v>0</v>
          </cell>
          <cell r="H63">
            <v>6</v>
          </cell>
          <cell r="I63">
            <v>63</v>
          </cell>
          <cell r="J63">
            <v>0</v>
          </cell>
          <cell r="K63">
            <v>6</v>
          </cell>
          <cell r="L63">
            <v>58</v>
          </cell>
          <cell r="M63">
            <v>0</v>
          </cell>
        </row>
        <row r="65">
          <cell r="A65" t="str">
            <v>伊勢崎市</v>
          </cell>
          <cell r="B65">
            <v>0</v>
          </cell>
          <cell r="C65">
            <v>0</v>
          </cell>
          <cell r="D65">
            <v>0</v>
          </cell>
          <cell r="E65">
            <v>24</v>
          </cell>
          <cell r="F65">
            <v>1362</v>
          </cell>
          <cell r="G65">
            <v>0</v>
          </cell>
          <cell r="H65">
            <v>24</v>
          </cell>
          <cell r="I65">
            <v>1333</v>
          </cell>
          <cell r="J65">
            <v>0</v>
          </cell>
          <cell r="K65">
            <v>12</v>
          </cell>
          <cell r="L65">
            <v>1014</v>
          </cell>
          <cell r="M65">
            <v>0</v>
          </cell>
        </row>
        <row r="66">
          <cell r="A66" t="str">
            <v>赤 堀 町</v>
          </cell>
          <cell r="B66">
            <v>0</v>
          </cell>
          <cell r="C66">
            <v>0</v>
          </cell>
          <cell r="D66">
            <v>0</v>
          </cell>
          <cell r="E66">
            <v>6</v>
          </cell>
          <cell r="F66">
            <v>198</v>
          </cell>
          <cell r="G66">
            <v>0</v>
          </cell>
          <cell r="H66">
            <v>6</v>
          </cell>
          <cell r="I66">
            <v>204</v>
          </cell>
          <cell r="J66">
            <v>0</v>
          </cell>
          <cell r="K66">
            <v>12</v>
          </cell>
          <cell r="L66">
            <v>677</v>
          </cell>
          <cell r="M66">
            <v>0</v>
          </cell>
        </row>
        <row r="67">
          <cell r="A67" t="str">
            <v>(佐)東村</v>
          </cell>
          <cell r="B67">
            <v>0</v>
          </cell>
          <cell r="C67">
            <v>0</v>
          </cell>
          <cell r="D67">
            <v>0</v>
          </cell>
          <cell r="E67">
            <v>8</v>
          </cell>
          <cell r="F67">
            <v>247</v>
          </cell>
          <cell r="G67">
            <v>0</v>
          </cell>
          <cell r="H67">
            <v>7</v>
          </cell>
          <cell r="I67">
            <v>214</v>
          </cell>
          <cell r="J67">
            <v>0</v>
          </cell>
          <cell r="K67">
            <v>8</v>
          </cell>
          <cell r="L67">
            <v>224</v>
          </cell>
          <cell r="M67">
            <v>0</v>
          </cell>
        </row>
        <row r="68">
          <cell r="A68" t="str">
            <v>境    町</v>
          </cell>
          <cell r="B68">
            <v>0</v>
          </cell>
          <cell r="C68">
            <v>0</v>
          </cell>
          <cell r="D68">
            <v>0</v>
          </cell>
          <cell r="E68">
            <v>12</v>
          </cell>
          <cell r="F68">
            <v>238</v>
          </cell>
          <cell r="G68">
            <v>0</v>
          </cell>
          <cell r="H68">
            <v>12</v>
          </cell>
          <cell r="I68">
            <v>226</v>
          </cell>
          <cell r="J68">
            <v>0</v>
          </cell>
          <cell r="K68">
            <v>12</v>
          </cell>
          <cell r="L68">
            <v>420</v>
          </cell>
          <cell r="M68">
            <v>0</v>
          </cell>
        </row>
        <row r="69">
          <cell r="A69" t="str">
            <v>玉 村 町</v>
          </cell>
          <cell r="B69">
            <v>25</v>
          </cell>
          <cell r="C69">
            <v>436</v>
          </cell>
          <cell r="D69">
            <v>0</v>
          </cell>
          <cell r="E69">
            <v>12</v>
          </cell>
          <cell r="F69">
            <v>377</v>
          </cell>
          <cell r="G69">
            <v>0</v>
          </cell>
          <cell r="H69">
            <v>12</v>
          </cell>
          <cell r="I69">
            <v>373</v>
          </cell>
          <cell r="J69">
            <v>0</v>
          </cell>
          <cell r="K69">
            <v>12</v>
          </cell>
          <cell r="L69">
            <v>322</v>
          </cell>
          <cell r="M69">
            <v>0</v>
          </cell>
        </row>
        <row r="71">
          <cell r="A71" t="str">
            <v>桐 生 市</v>
          </cell>
          <cell r="B71">
            <v>0</v>
          </cell>
          <cell r="C71">
            <v>0</v>
          </cell>
          <cell r="D71">
            <v>0</v>
          </cell>
          <cell r="E71">
            <v>19</v>
          </cell>
          <cell r="F71">
            <v>810</v>
          </cell>
          <cell r="G71">
            <v>0</v>
          </cell>
          <cell r="H71">
            <v>19</v>
          </cell>
          <cell r="I71">
            <v>867</v>
          </cell>
          <cell r="J71">
            <v>0</v>
          </cell>
          <cell r="K71">
            <v>55</v>
          </cell>
          <cell r="L71">
            <v>1531</v>
          </cell>
          <cell r="M71">
            <v>0</v>
          </cell>
        </row>
        <row r="72">
          <cell r="A72" t="str">
            <v>新 里 村</v>
          </cell>
          <cell r="B72">
            <v>0</v>
          </cell>
          <cell r="C72">
            <v>0</v>
          </cell>
          <cell r="D72">
            <v>0</v>
          </cell>
          <cell r="E72">
            <v>4</v>
          </cell>
          <cell r="F72">
            <v>135</v>
          </cell>
          <cell r="G72">
            <v>0</v>
          </cell>
          <cell r="H72">
            <v>4</v>
          </cell>
          <cell r="I72">
            <v>154</v>
          </cell>
          <cell r="J72">
            <v>0</v>
          </cell>
          <cell r="K72">
            <v>10</v>
          </cell>
          <cell r="L72">
            <v>289</v>
          </cell>
          <cell r="M72">
            <v>0</v>
          </cell>
        </row>
        <row r="73">
          <cell r="A73" t="str">
            <v>黒保根村</v>
          </cell>
          <cell r="B73">
            <v>4</v>
          </cell>
          <cell r="C73">
            <v>9</v>
          </cell>
          <cell r="D73">
            <v>0</v>
          </cell>
          <cell r="E73">
            <v>4</v>
          </cell>
          <cell r="F73">
            <v>13</v>
          </cell>
          <cell r="G73">
            <v>0</v>
          </cell>
          <cell r="H73">
            <v>4</v>
          </cell>
          <cell r="I73">
            <v>11</v>
          </cell>
          <cell r="J73">
            <v>0</v>
          </cell>
          <cell r="K73">
            <v>4</v>
          </cell>
          <cell r="L73">
            <v>23</v>
          </cell>
          <cell r="M73">
            <v>0</v>
          </cell>
        </row>
        <row r="74">
          <cell r="A74" t="str">
            <v>(勢)東村</v>
          </cell>
          <cell r="B74">
            <v>0</v>
          </cell>
          <cell r="C74">
            <v>0</v>
          </cell>
          <cell r="D74">
            <v>0</v>
          </cell>
          <cell r="E74">
            <v>4</v>
          </cell>
          <cell r="F74">
            <v>15</v>
          </cell>
          <cell r="G74">
            <v>0</v>
          </cell>
          <cell r="H74">
            <v>4</v>
          </cell>
          <cell r="I74">
            <v>14</v>
          </cell>
          <cell r="J74">
            <v>0</v>
          </cell>
          <cell r="K74">
            <v>4</v>
          </cell>
          <cell r="L74">
            <v>23</v>
          </cell>
          <cell r="M74">
            <v>0</v>
          </cell>
        </row>
        <row r="75">
          <cell r="A75" t="str">
            <v>薮塚本町</v>
          </cell>
          <cell r="B75">
            <v>0</v>
          </cell>
          <cell r="C75">
            <v>0</v>
          </cell>
          <cell r="D75">
            <v>0</v>
          </cell>
          <cell r="E75">
            <v>6</v>
          </cell>
          <cell r="F75">
            <v>190</v>
          </cell>
          <cell r="G75">
            <v>0</v>
          </cell>
          <cell r="H75">
            <v>6</v>
          </cell>
          <cell r="I75">
            <v>195</v>
          </cell>
          <cell r="J75">
            <v>0</v>
          </cell>
          <cell r="K75">
            <v>3</v>
          </cell>
          <cell r="L75">
            <v>164</v>
          </cell>
          <cell r="M75">
            <v>0</v>
          </cell>
        </row>
        <row r="76">
          <cell r="A76" t="str">
            <v>笠 懸 町</v>
          </cell>
          <cell r="B76">
            <v>0</v>
          </cell>
          <cell r="C76">
            <v>0</v>
          </cell>
          <cell r="D76">
            <v>0</v>
          </cell>
          <cell r="E76">
            <v>12</v>
          </cell>
          <cell r="F76">
            <v>335</v>
          </cell>
          <cell r="G76">
            <v>0</v>
          </cell>
          <cell r="H76">
            <v>12</v>
          </cell>
          <cell r="I76">
            <v>315</v>
          </cell>
          <cell r="J76">
            <v>0</v>
          </cell>
          <cell r="K76">
            <v>12</v>
          </cell>
          <cell r="L76">
            <v>237</v>
          </cell>
          <cell r="M76">
            <v>0</v>
          </cell>
        </row>
        <row r="77">
          <cell r="A77" t="str">
            <v>大間々町</v>
          </cell>
          <cell r="B77">
            <v>0</v>
          </cell>
          <cell r="C77">
            <v>0</v>
          </cell>
          <cell r="D77">
            <v>0</v>
          </cell>
          <cell r="E77">
            <v>6</v>
          </cell>
          <cell r="F77">
            <v>157</v>
          </cell>
          <cell r="G77">
            <v>0</v>
          </cell>
          <cell r="H77">
            <v>6</v>
          </cell>
          <cell r="I77">
            <v>153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9">
          <cell r="A79" t="str">
            <v>太 田 市</v>
          </cell>
          <cell r="B79">
            <v>0</v>
          </cell>
          <cell r="C79">
            <v>0</v>
          </cell>
          <cell r="D79">
            <v>0</v>
          </cell>
          <cell r="E79">
            <v>48</v>
          </cell>
          <cell r="F79">
            <v>1536</v>
          </cell>
          <cell r="G79">
            <v>0</v>
          </cell>
          <cell r="H79">
            <v>36</v>
          </cell>
          <cell r="I79">
            <v>1147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A80" t="str">
            <v>尾 島 町</v>
          </cell>
          <cell r="B80">
            <v>0</v>
          </cell>
          <cell r="C80">
            <v>0</v>
          </cell>
          <cell r="D80">
            <v>0</v>
          </cell>
          <cell r="E80">
            <v>4</v>
          </cell>
          <cell r="F80">
            <v>96</v>
          </cell>
          <cell r="G80">
            <v>0</v>
          </cell>
          <cell r="H80">
            <v>4</v>
          </cell>
          <cell r="I80">
            <v>102</v>
          </cell>
          <cell r="J80">
            <v>0</v>
          </cell>
          <cell r="K80">
            <v>4</v>
          </cell>
          <cell r="L80">
            <v>109</v>
          </cell>
          <cell r="M80">
            <v>0</v>
          </cell>
        </row>
        <row r="81">
          <cell r="A81" t="str">
            <v>新 田 町</v>
          </cell>
          <cell r="B81">
            <v>0</v>
          </cell>
          <cell r="C81">
            <v>0</v>
          </cell>
          <cell r="D81">
            <v>0</v>
          </cell>
          <cell r="E81">
            <v>8</v>
          </cell>
          <cell r="F81">
            <v>240</v>
          </cell>
          <cell r="G81">
            <v>0</v>
          </cell>
          <cell r="H81">
            <v>6</v>
          </cell>
          <cell r="I81">
            <v>239</v>
          </cell>
          <cell r="J81">
            <v>0</v>
          </cell>
          <cell r="K81">
            <v>9</v>
          </cell>
          <cell r="L81">
            <v>227</v>
          </cell>
          <cell r="M81">
            <v>0</v>
          </cell>
        </row>
        <row r="83">
          <cell r="A83" t="str">
            <v>館 林 市</v>
          </cell>
          <cell r="B83">
            <v>0</v>
          </cell>
          <cell r="C83">
            <v>0</v>
          </cell>
          <cell r="D83">
            <v>0</v>
          </cell>
          <cell r="E83">
            <v>12</v>
          </cell>
          <cell r="F83">
            <v>710</v>
          </cell>
          <cell r="G83">
            <v>0</v>
          </cell>
          <cell r="H83">
            <v>12</v>
          </cell>
          <cell r="I83">
            <v>794</v>
          </cell>
          <cell r="J83">
            <v>0</v>
          </cell>
          <cell r="K83">
            <v>12</v>
          </cell>
          <cell r="L83">
            <v>688</v>
          </cell>
          <cell r="M83">
            <v>0</v>
          </cell>
        </row>
        <row r="84">
          <cell r="A84" t="str">
            <v>板倉町</v>
          </cell>
          <cell r="B84">
            <v>0</v>
          </cell>
          <cell r="C84">
            <v>0</v>
          </cell>
          <cell r="D84">
            <v>0</v>
          </cell>
          <cell r="E84">
            <v>6</v>
          </cell>
          <cell r="F84">
            <v>98</v>
          </cell>
          <cell r="G84">
            <v>0</v>
          </cell>
          <cell r="H84">
            <v>3</v>
          </cell>
          <cell r="I84">
            <v>118</v>
          </cell>
          <cell r="J84">
            <v>0</v>
          </cell>
          <cell r="K84">
            <v>6</v>
          </cell>
          <cell r="L84">
            <v>98</v>
          </cell>
          <cell r="M84">
            <v>0</v>
          </cell>
        </row>
        <row r="85">
          <cell r="A85" t="str">
            <v>明 和 町</v>
          </cell>
          <cell r="B85">
            <v>0</v>
          </cell>
          <cell r="C85">
            <v>0</v>
          </cell>
          <cell r="D85">
            <v>0</v>
          </cell>
          <cell r="E85">
            <v>6</v>
          </cell>
          <cell r="F85">
            <v>93</v>
          </cell>
          <cell r="G85">
            <v>0</v>
          </cell>
          <cell r="H85">
            <v>6</v>
          </cell>
          <cell r="I85">
            <v>90</v>
          </cell>
          <cell r="J85">
            <v>0</v>
          </cell>
          <cell r="K85">
            <v>7</v>
          </cell>
          <cell r="L85">
            <v>141</v>
          </cell>
          <cell r="M85">
            <v>0</v>
          </cell>
        </row>
        <row r="86">
          <cell r="A86" t="str">
            <v>千代田町</v>
          </cell>
          <cell r="B86">
            <v>0</v>
          </cell>
          <cell r="C86">
            <v>0</v>
          </cell>
          <cell r="D86">
            <v>0</v>
          </cell>
          <cell r="E86">
            <v>6</v>
          </cell>
          <cell r="F86">
            <v>99</v>
          </cell>
          <cell r="G86">
            <v>0</v>
          </cell>
          <cell r="H86">
            <v>4</v>
          </cell>
          <cell r="I86">
            <v>86</v>
          </cell>
          <cell r="J86">
            <v>0</v>
          </cell>
          <cell r="K86">
            <v>12</v>
          </cell>
          <cell r="L86">
            <v>273</v>
          </cell>
          <cell r="M86">
            <v>0</v>
          </cell>
        </row>
        <row r="87">
          <cell r="A87" t="str">
            <v>大 泉 町</v>
          </cell>
          <cell r="B87">
            <v>0</v>
          </cell>
          <cell r="C87">
            <v>0</v>
          </cell>
          <cell r="D87">
            <v>0</v>
          </cell>
          <cell r="E87">
            <v>12</v>
          </cell>
          <cell r="F87">
            <v>422</v>
          </cell>
          <cell r="G87">
            <v>0</v>
          </cell>
          <cell r="H87">
            <v>12</v>
          </cell>
          <cell r="I87">
            <v>387</v>
          </cell>
          <cell r="J87">
            <v>0</v>
          </cell>
          <cell r="K87">
            <v>12</v>
          </cell>
          <cell r="L87">
            <v>382</v>
          </cell>
          <cell r="M87">
            <v>0</v>
          </cell>
        </row>
        <row r="88">
          <cell r="A88" t="str">
            <v>邑 楽 町</v>
          </cell>
          <cell r="B88">
            <v>0</v>
          </cell>
          <cell r="C88">
            <v>0</v>
          </cell>
          <cell r="D88">
            <v>0</v>
          </cell>
          <cell r="E88">
            <v>12</v>
          </cell>
          <cell r="F88">
            <v>230</v>
          </cell>
          <cell r="G88">
            <v>0</v>
          </cell>
          <cell r="H88">
            <v>12</v>
          </cell>
          <cell r="I88">
            <v>209</v>
          </cell>
          <cell r="J88">
            <v>0</v>
          </cell>
          <cell r="K88">
            <v>12</v>
          </cell>
          <cell r="L88">
            <v>224</v>
          </cell>
          <cell r="M88">
            <v>0</v>
          </cell>
        </row>
        <row r="92">
          <cell r="A92" t="str">
            <v>保健福祉事務所別</v>
          </cell>
        </row>
        <row r="94">
          <cell r="C94" t="str">
            <v>乳児歯科健診</v>
          </cell>
          <cell r="E94" t="str">
            <v>　　　１歳６か月歯科健診</v>
          </cell>
          <cell r="H94" t="str">
            <v>　　　　３歳児歯科健診</v>
          </cell>
          <cell r="K94" t="str">
            <v>　　　その他の幼児歯科健診</v>
          </cell>
        </row>
        <row r="95">
          <cell r="A95" t="str">
            <v>平成１５年度</v>
          </cell>
          <cell r="B95" t="str">
            <v>実施回数</v>
          </cell>
          <cell r="C95" t="str">
            <v>　受診者数</v>
          </cell>
          <cell r="E95" t="str">
            <v>実施回数</v>
          </cell>
          <cell r="F95" t="str">
            <v>　受診者数</v>
          </cell>
          <cell r="H95" t="str">
            <v>実施回数</v>
          </cell>
          <cell r="I95" t="str">
            <v>　受診者数</v>
          </cell>
          <cell r="K95" t="str">
            <v>実施回数</v>
          </cell>
          <cell r="L95" t="str">
            <v>　受診者数</v>
          </cell>
        </row>
        <row r="96">
          <cell r="B96" t="str">
            <v>(回）</v>
          </cell>
          <cell r="C96" t="str">
            <v>(人）</v>
          </cell>
          <cell r="D96" t="str">
            <v>うち委託(人）</v>
          </cell>
          <cell r="E96" t="str">
            <v>(回）</v>
          </cell>
          <cell r="F96" t="str">
            <v>(人）</v>
          </cell>
          <cell r="G96" t="str">
            <v>うち委託(人）</v>
          </cell>
          <cell r="H96" t="str">
            <v>(回）</v>
          </cell>
          <cell r="I96" t="str">
            <v>(人）</v>
          </cell>
          <cell r="J96" t="str">
            <v>うち委託(人）</v>
          </cell>
          <cell r="K96" t="str">
            <v>(回）</v>
          </cell>
          <cell r="L96" t="str">
            <v>(人）</v>
          </cell>
          <cell r="M96" t="str">
            <v>うち委託(人）</v>
          </cell>
        </row>
        <row r="97">
          <cell r="A97" t="str">
            <v>前橋</v>
          </cell>
          <cell r="B97">
            <v>6</v>
          </cell>
          <cell r="C97">
            <v>137</v>
          </cell>
          <cell r="D97">
            <v>0</v>
          </cell>
          <cell r="E97">
            <v>58</v>
          </cell>
          <cell r="F97">
            <v>3122</v>
          </cell>
          <cell r="G97">
            <v>0</v>
          </cell>
          <cell r="H97">
            <v>58</v>
          </cell>
          <cell r="I97">
            <v>3041</v>
          </cell>
          <cell r="J97">
            <v>0</v>
          </cell>
          <cell r="K97">
            <v>61</v>
          </cell>
          <cell r="L97">
            <v>12424</v>
          </cell>
          <cell r="M97">
            <v>9427</v>
          </cell>
        </row>
        <row r="98">
          <cell r="A98" t="str">
            <v>高崎</v>
          </cell>
          <cell r="B98">
            <v>0</v>
          </cell>
          <cell r="C98">
            <v>0</v>
          </cell>
          <cell r="D98">
            <v>0</v>
          </cell>
          <cell r="E98">
            <v>82</v>
          </cell>
          <cell r="F98">
            <v>3579</v>
          </cell>
          <cell r="G98">
            <v>0</v>
          </cell>
          <cell r="H98">
            <v>82</v>
          </cell>
          <cell r="I98">
            <v>3555</v>
          </cell>
          <cell r="J98">
            <v>0</v>
          </cell>
          <cell r="K98">
            <v>54</v>
          </cell>
          <cell r="L98">
            <v>1281</v>
          </cell>
          <cell r="M98">
            <v>0</v>
          </cell>
        </row>
        <row r="99">
          <cell r="A99" t="str">
            <v>渋川</v>
          </cell>
          <cell r="B99">
            <v>4</v>
          </cell>
          <cell r="C99">
            <v>23</v>
          </cell>
          <cell r="D99">
            <v>0</v>
          </cell>
          <cell r="E99">
            <v>41</v>
          </cell>
          <cell r="F99">
            <v>996</v>
          </cell>
          <cell r="G99">
            <v>0</v>
          </cell>
          <cell r="H99">
            <v>41</v>
          </cell>
          <cell r="I99">
            <v>1095</v>
          </cell>
          <cell r="J99">
            <v>0</v>
          </cell>
          <cell r="K99">
            <v>30</v>
          </cell>
          <cell r="L99">
            <v>704</v>
          </cell>
          <cell r="M99">
            <v>0</v>
          </cell>
        </row>
        <row r="100">
          <cell r="A100" t="str">
            <v>藤岡</v>
          </cell>
          <cell r="B100">
            <v>20</v>
          </cell>
          <cell r="C100">
            <v>272</v>
          </cell>
          <cell r="D100">
            <v>0</v>
          </cell>
          <cell r="E100">
            <v>37</v>
          </cell>
          <cell r="F100">
            <v>897</v>
          </cell>
          <cell r="G100">
            <v>0</v>
          </cell>
          <cell r="H100">
            <v>33</v>
          </cell>
          <cell r="I100">
            <v>941</v>
          </cell>
          <cell r="J100">
            <v>0</v>
          </cell>
          <cell r="K100">
            <v>295</v>
          </cell>
          <cell r="L100">
            <v>698</v>
          </cell>
          <cell r="M100">
            <v>269</v>
          </cell>
        </row>
        <row r="101">
          <cell r="A101" t="str">
            <v>富岡</v>
          </cell>
          <cell r="B101">
            <v>5</v>
          </cell>
          <cell r="C101">
            <v>50</v>
          </cell>
          <cell r="D101">
            <v>0</v>
          </cell>
          <cell r="E101">
            <v>29</v>
          </cell>
          <cell r="F101">
            <v>600</v>
          </cell>
          <cell r="G101">
            <v>0</v>
          </cell>
          <cell r="H101">
            <v>28</v>
          </cell>
          <cell r="I101">
            <v>630</v>
          </cell>
          <cell r="J101">
            <v>0</v>
          </cell>
          <cell r="K101">
            <v>48</v>
          </cell>
          <cell r="L101">
            <v>1847</v>
          </cell>
          <cell r="M101">
            <v>0</v>
          </cell>
        </row>
        <row r="102">
          <cell r="A102" t="str">
            <v>中之条</v>
          </cell>
          <cell r="B102">
            <v>10</v>
          </cell>
          <cell r="C102">
            <v>58</v>
          </cell>
          <cell r="D102">
            <v>0</v>
          </cell>
          <cell r="E102">
            <v>33</v>
          </cell>
          <cell r="F102">
            <v>472</v>
          </cell>
          <cell r="G102">
            <v>0</v>
          </cell>
          <cell r="H102">
            <v>34</v>
          </cell>
          <cell r="I102">
            <v>490</v>
          </cell>
          <cell r="J102">
            <v>0</v>
          </cell>
          <cell r="K102">
            <v>48</v>
          </cell>
          <cell r="L102">
            <v>615</v>
          </cell>
          <cell r="M102">
            <v>0</v>
          </cell>
        </row>
        <row r="103">
          <cell r="A103" t="str">
            <v>沼田</v>
          </cell>
          <cell r="B103">
            <v>30</v>
          </cell>
          <cell r="C103">
            <v>278</v>
          </cell>
          <cell r="D103">
            <v>0</v>
          </cell>
          <cell r="E103">
            <v>48</v>
          </cell>
          <cell r="F103">
            <v>761</v>
          </cell>
          <cell r="G103">
            <v>0</v>
          </cell>
          <cell r="H103">
            <v>44</v>
          </cell>
          <cell r="I103">
            <v>824</v>
          </cell>
          <cell r="J103">
            <v>0</v>
          </cell>
          <cell r="K103">
            <v>38</v>
          </cell>
          <cell r="L103">
            <v>417</v>
          </cell>
          <cell r="M103">
            <v>0</v>
          </cell>
        </row>
        <row r="104">
          <cell r="A104" t="str">
            <v>伊勢崎</v>
          </cell>
          <cell r="B104">
            <v>25</v>
          </cell>
          <cell r="C104">
            <v>436</v>
          </cell>
          <cell r="D104">
            <v>0</v>
          </cell>
          <cell r="E104">
            <v>62</v>
          </cell>
          <cell r="F104">
            <v>2422</v>
          </cell>
          <cell r="G104">
            <v>0</v>
          </cell>
          <cell r="H104">
            <v>61</v>
          </cell>
          <cell r="I104">
            <v>2350</v>
          </cell>
          <cell r="J104">
            <v>0</v>
          </cell>
          <cell r="K104">
            <v>56</v>
          </cell>
          <cell r="L104">
            <v>2657</v>
          </cell>
          <cell r="M104">
            <v>0</v>
          </cell>
        </row>
        <row r="105">
          <cell r="A105" t="str">
            <v>桐生</v>
          </cell>
          <cell r="B105">
            <v>4</v>
          </cell>
          <cell r="C105">
            <v>9</v>
          </cell>
          <cell r="D105">
            <v>0</v>
          </cell>
          <cell r="E105">
            <v>55</v>
          </cell>
          <cell r="F105">
            <v>1655</v>
          </cell>
          <cell r="G105">
            <v>0</v>
          </cell>
          <cell r="H105">
            <v>55</v>
          </cell>
          <cell r="I105">
            <v>1709</v>
          </cell>
          <cell r="J105">
            <v>0</v>
          </cell>
          <cell r="K105">
            <v>88</v>
          </cell>
          <cell r="L105">
            <v>2267</v>
          </cell>
          <cell r="M105">
            <v>0</v>
          </cell>
        </row>
        <row r="106">
          <cell r="A106" t="str">
            <v>太田</v>
          </cell>
          <cell r="B106">
            <v>0</v>
          </cell>
          <cell r="C106">
            <v>0</v>
          </cell>
          <cell r="D106">
            <v>0</v>
          </cell>
          <cell r="E106">
            <v>60</v>
          </cell>
          <cell r="F106">
            <v>1872</v>
          </cell>
          <cell r="G106">
            <v>0</v>
          </cell>
          <cell r="H106">
            <v>46</v>
          </cell>
          <cell r="I106">
            <v>1488</v>
          </cell>
          <cell r="J106">
            <v>0</v>
          </cell>
          <cell r="K106">
            <v>13</v>
          </cell>
          <cell r="L106">
            <v>336</v>
          </cell>
          <cell r="M106">
            <v>0</v>
          </cell>
        </row>
        <row r="107">
          <cell r="A107" t="str">
            <v>館林</v>
          </cell>
          <cell r="B107">
            <v>0</v>
          </cell>
          <cell r="C107">
            <v>0</v>
          </cell>
          <cell r="D107">
            <v>0</v>
          </cell>
          <cell r="E107">
            <v>54</v>
          </cell>
          <cell r="F107">
            <v>1652</v>
          </cell>
          <cell r="G107">
            <v>0</v>
          </cell>
          <cell r="H107">
            <v>49</v>
          </cell>
          <cell r="I107">
            <v>1684</v>
          </cell>
          <cell r="J107">
            <v>0</v>
          </cell>
          <cell r="K107">
            <v>61</v>
          </cell>
          <cell r="L107">
            <v>1806</v>
          </cell>
          <cell r="M107">
            <v>0</v>
          </cell>
        </row>
        <row r="108">
          <cell r="A108" t="str">
            <v>県計</v>
          </cell>
          <cell r="B108">
            <v>104</v>
          </cell>
          <cell r="C108">
            <v>1263</v>
          </cell>
          <cell r="D108">
            <v>0</v>
          </cell>
          <cell r="E108">
            <v>559</v>
          </cell>
          <cell r="F108">
            <v>18028</v>
          </cell>
          <cell r="G108">
            <v>0</v>
          </cell>
          <cell r="H108">
            <v>531</v>
          </cell>
          <cell r="I108">
            <v>17807</v>
          </cell>
          <cell r="J108">
            <v>0</v>
          </cell>
          <cell r="K108">
            <v>792</v>
          </cell>
          <cell r="L108">
            <v>25052</v>
          </cell>
          <cell r="M108">
            <v>9696</v>
          </cell>
        </row>
      </sheetData>
      <sheetData sheetId="6">
        <row r="1">
          <cell r="A1" t="str">
            <v>７　　３歳児歯科健康診査</v>
          </cell>
        </row>
        <row r="3">
          <cell r="B3" t="str">
            <v>歯科健診</v>
          </cell>
          <cell r="E3" t="str">
            <v>歯科健診の結果</v>
          </cell>
        </row>
        <row r="4">
          <cell r="A4" t="str">
            <v>平成１５年度</v>
          </cell>
          <cell r="B4" t="str">
            <v>実施</v>
          </cell>
          <cell r="C4" t="str">
            <v>受診者数</v>
          </cell>
          <cell r="D4" t="str">
            <v>むし歯なし</v>
          </cell>
          <cell r="E4" t="str">
            <v>むし歯の型判定</v>
          </cell>
          <cell r="K4" t="str">
            <v>　　　　むし歯の総本数</v>
          </cell>
          <cell r="P4" t="str">
            <v xml:space="preserve">   軟組織疾患</v>
          </cell>
          <cell r="T4" t="str">
            <v xml:space="preserve">   不正咬合</v>
          </cell>
          <cell r="AA4" t="str">
            <v>その他</v>
          </cell>
        </row>
        <row r="5">
          <cell r="B5" t="str">
            <v>回数</v>
          </cell>
          <cell r="D5" t="str">
            <v>Ｏ型</v>
          </cell>
          <cell r="E5" t="str">
            <v>Ａ型</v>
          </cell>
          <cell r="F5" t="str">
            <v>Ｂ型</v>
          </cell>
          <cell r="G5" t="str">
            <v>Ｃ１型</v>
          </cell>
          <cell r="H5" t="str">
            <v>Ｃ２型</v>
          </cell>
          <cell r="I5" t="str">
            <v>不詳</v>
          </cell>
          <cell r="J5" t="str">
            <v>計</v>
          </cell>
          <cell r="K5" t="str">
            <v>未処置</v>
          </cell>
          <cell r="L5" t="str">
            <v>処置済</v>
          </cell>
          <cell r="M5" t="str">
            <v>計</v>
          </cell>
          <cell r="N5" t="str">
            <v>保有者率</v>
          </cell>
          <cell r="O5" t="str">
            <v>ｄｍｆｔ</v>
          </cell>
          <cell r="P5" t="str">
            <v>Ｌ型</v>
          </cell>
          <cell r="Q5" t="str">
            <v>Ｓ型</v>
          </cell>
          <cell r="R5" t="str">
            <v>不詳</v>
          </cell>
          <cell r="S5" t="str">
            <v>計</v>
          </cell>
          <cell r="T5" t="str">
            <v>ａ</v>
          </cell>
          <cell r="U5" t="str">
            <v>ｂ</v>
          </cell>
          <cell r="V5" t="str">
            <v>ｃ</v>
          </cell>
          <cell r="W5" t="str">
            <v>ｄ</v>
          </cell>
          <cell r="X5" t="str">
            <v>ｅ</v>
          </cell>
          <cell r="Y5" t="str">
            <v>ｆ</v>
          </cell>
          <cell r="Z5" t="str">
            <v>計</v>
          </cell>
          <cell r="AA5" t="str">
            <v>の異常</v>
          </cell>
        </row>
        <row r="7">
          <cell r="A7" t="str">
            <v>平成１４年度計</v>
          </cell>
          <cell r="B7">
            <v>534</v>
          </cell>
          <cell r="C7">
            <v>17617</v>
          </cell>
          <cell r="D7">
            <v>11275</v>
          </cell>
          <cell r="E7">
            <v>3769</v>
          </cell>
          <cell r="F7">
            <v>2068</v>
          </cell>
          <cell r="G7">
            <v>60</v>
          </cell>
          <cell r="H7">
            <v>325</v>
          </cell>
          <cell r="I7">
            <v>87</v>
          </cell>
          <cell r="J7">
            <v>6309</v>
          </cell>
          <cell r="K7">
            <v>23351</v>
          </cell>
          <cell r="L7">
            <v>4487</v>
          </cell>
          <cell r="M7">
            <v>27838</v>
          </cell>
          <cell r="N7">
            <v>0.35811999772946584</v>
          </cell>
          <cell r="O7">
            <v>1.5801782369302377</v>
          </cell>
          <cell r="P7">
            <v>89</v>
          </cell>
          <cell r="Q7">
            <v>3</v>
          </cell>
          <cell r="R7">
            <v>8</v>
          </cell>
          <cell r="S7">
            <v>100</v>
          </cell>
          <cell r="T7">
            <v>704</v>
          </cell>
          <cell r="U7">
            <v>289</v>
          </cell>
          <cell r="V7">
            <v>399</v>
          </cell>
          <cell r="W7">
            <v>139</v>
          </cell>
          <cell r="X7">
            <v>19</v>
          </cell>
          <cell r="Y7">
            <v>234</v>
          </cell>
          <cell r="Z7">
            <v>1784</v>
          </cell>
          <cell r="AA7">
            <v>297</v>
          </cell>
        </row>
        <row r="8">
          <cell r="A8" t="str">
            <v>平成１５年度計</v>
          </cell>
          <cell r="B8">
            <v>531</v>
          </cell>
          <cell r="C8">
            <v>17807</v>
          </cell>
          <cell r="D8">
            <v>11849</v>
          </cell>
          <cell r="E8">
            <v>3545</v>
          </cell>
          <cell r="F8">
            <v>1967</v>
          </cell>
          <cell r="G8">
            <v>96</v>
          </cell>
          <cell r="H8">
            <v>322</v>
          </cell>
          <cell r="I8">
            <v>12</v>
          </cell>
          <cell r="J8">
            <v>5942</v>
          </cell>
          <cell r="K8">
            <v>21635</v>
          </cell>
          <cell r="L8">
            <v>4095</v>
          </cell>
          <cell r="M8">
            <v>25730</v>
          </cell>
          <cell r="N8">
            <v>0.3336889987083731</v>
          </cell>
          <cell r="O8">
            <v>1.4449373841747628</v>
          </cell>
          <cell r="P8">
            <v>124</v>
          </cell>
          <cell r="Q8">
            <v>13</v>
          </cell>
          <cell r="R8">
            <v>1</v>
          </cell>
          <cell r="S8">
            <v>138</v>
          </cell>
          <cell r="T8">
            <v>781</v>
          </cell>
          <cell r="U8">
            <v>275</v>
          </cell>
          <cell r="V8">
            <v>395</v>
          </cell>
          <cell r="W8">
            <v>133</v>
          </cell>
          <cell r="X8">
            <v>19</v>
          </cell>
          <cell r="Y8">
            <v>192</v>
          </cell>
          <cell r="Z8">
            <v>1795</v>
          </cell>
          <cell r="AA8">
            <v>2809</v>
          </cell>
        </row>
        <row r="10">
          <cell r="A10" t="str">
            <v>前 橋 市</v>
          </cell>
          <cell r="B10">
            <v>36</v>
          </cell>
          <cell r="C10">
            <v>2519</v>
          </cell>
          <cell r="D10">
            <v>1676</v>
          </cell>
          <cell r="E10">
            <v>544</v>
          </cell>
          <cell r="F10">
            <v>246</v>
          </cell>
          <cell r="G10">
            <v>53</v>
          </cell>
          <cell r="H10">
            <v>0</v>
          </cell>
          <cell r="I10">
            <v>0</v>
          </cell>
          <cell r="J10">
            <v>843</v>
          </cell>
          <cell r="K10">
            <v>2187</v>
          </cell>
          <cell r="L10">
            <v>332</v>
          </cell>
          <cell r="M10">
            <v>2519</v>
          </cell>
          <cell r="N10">
            <v>0.33465660976578004</v>
          </cell>
          <cell r="O10">
            <v>1</v>
          </cell>
          <cell r="P10">
            <v>5</v>
          </cell>
          <cell r="Q10">
            <v>0</v>
          </cell>
          <cell r="R10">
            <v>0</v>
          </cell>
          <cell r="S10">
            <v>5</v>
          </cell>
          <cell r="T10">
            <v>143</v>
          </cell>
          <cell r="U10">
            <v>38</v>
          </cell>
          <cell r="V10">
            <v>61</v>
          </cell>
          <cell r="W10">
            <v>33</v>
          </cell>
          <cell r="X10">
            <v>7</v>
          </cell>
          <cell r="Y10">
            <v>21</v>
          </cell>
          <cell r="Z10">
            <v>303</v>
          </cell>
          <cell r="AA10">
            <v>0</v>
          </cell>
        </row>
        <row r="11">
          <cell r="A11" t="str">
            <v>富士見村</v>
          </cell>
          <cell r="B11">
            <v>6</v>
          </cell>
          <cell r="C11">
            <v>211</v>
          </cell>
          <cell r="D11">
            <v>126</v>
          </cell>
          <cell r="E11">
            <v>45</v>
          </cell>
          <cell r="F11">
            <v>38</v>
          </cell>
          <cell r="G11">
            <v>0</v>
          </cell>
          <cell r="H11">
            <v>2</v>
          </cell>
          <cell r="I11">
            <v>0</v>
          </cell>
          <cell r="J11">
            <v>85</v>
          </cell>
          <cell r="K11">
            <v>362</v>
          </cell>
          <cell r="L11">
            <v>12</v>
          </cell>
          <cell r="M11">
            <v>374</v>
          </cell>
          <cell r="N11">
            <v>0.40284360189573459</v>
          </cell>
          <cell r="O11">
            <v>1.7725118483412323</v>
          </cell>
          <cell r="P11">
            <v>1</v>
          </cell>
          <cell r="Q11">
            <v>0</v>
          </cell>
          <cell r="R11">
            <v>0</v>
          </cell>
          <cell r="S11">
            <v>1</v>
          </cell>
          <cell r="T11">
            <v>10</v>
          </cell>
          <cell r="U11">
            <v>4</v>
          </cell>
          <cell r="V11">
            <v>10</v>
          </cell>
          <cell r="W11">
            <v>6</v>
          </cell>
          <cell r="X11">
            <v>0</v>
          </cell>
          <cell r="Y11">
            <v>12</v>
          </cell>
          <cell r="Z11">
            <v>42</v>
          </cell>
          <cell r="AA11">
            <v>21</v>
          </cell>
        </row>
        <row r="12">
          <cell r="A12" t="str">
            <v>大 胡 町</v>
          </cell>
          <cell r="B12">
            <v>6</v>
          </cell>
          <cell r="C12">
            <v>167</v>
          </cell>
          <cell r="D12">
            <v>119</v>
          </cell>
          <cell r="E12">
            <v>28</v>
          </cell>
          <cell r="F12">
            <v>18</v>
          </cell>
          <cell r="G12">
            <v>0</v>
          </cell>
          <cell r="H12">
            <v>2</v>
          </cell>
          <cell r="I12">
            <v>0</v>
          </cell>
          <cell r="J12">
            <v>48</v>
          </cell>
          <cell r="K12">
            <v>180</v>
          </cell>
          <cell r="L12">
            <v>14</v>
          </cell>
          <cell r="M12">
            <v>194</v>
          </cell>
          <cell r="N12">
            <v>0.28742514970059879</v>
          </cell>
          <cell r="O12">
            <v>1.1616766467065869</v>
          </cell>
          <cell r="P12">
            <v>2</v>
          </cell>
          <cell r="Q12">
            <v>0</v>
          </cell>
          <cell r="R12">
            <v>0</v>
          </cell>
          <cell r="S12">
            <v>2</v>
          </cell>
          <cell r="T12">
            <v>5</v>
          </cell>
          <cell r="U12">
            <v>0</v>
          </cell>
          <cell r="V12">
            <v>7</v>
          </cell>
          <cell r="W12">
            <v>0</v>
          </cell>
          <cell r="X12">
            <v>0</v>
          </cell>
          <cell r="Y12">
            <v>1</v>
          </cell>
          <cell r="Z12">
            <v>13</v>
          </cell>
          <cell r="AA12">
            <v>5</v>
          </cell>
        </row>
        <row r="13">
          <cell r="A13" t="str">
            <v>宮 城 村</v>
          </cell>
          <cell r="B13">
            <v>4</v>
          </cell>
          <cell r="C13">
            <v>67</v>
          </cell>
          <cell r="D13">
            <v>23</v>
          </cell>
          <cell r="E13">
            <v>17</v>
          </cell>
          <cell r="F13">
            <v>24</v>
          </cell>
          <cell r="G13">
            <v>0</v>
          </cell>
          <cell r="H13">
            <v>3</v>
          </cell>
          <cell r="I13">
            <v>0</v>
          </cell>
          <cell r="J13">
            <v>44</v>
          </cell>
          <cell r="K13">
            <v>183</v>
          </cell>
          <cell r="L13">
            <v>42</v>
          </cell>
          <cell r="M13">
            <v>225</v>
          </cell>
          <cell r="N13">
            <v>0.65671641791044777</v>
          </cell>
          <cell r="O13">
            <v>3.3582089552238807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6</v>
          </cell>
          <cell r="U13">
            <v>2</v>
          </cell>
          <cell r="V13">
            <v>1</v>
          </cell>
          <cell r="W13">
            <v>0</v>
          </cell>
          <cell r="X13">
            <v>0</v>
          </cell>
          <cell r="Y13">
            <v>0</v>
          </cell>
          <cell r="Z13">
            <v>9</v>
          </cell>
          <cell r="AA13">
            <v>0</v>
          </cell>
        </row>
        <row r="14">
          <cell r="A14" t="str">
            <v>粕 川 村</v>
          </cell>
          <cell r="B14">
            <v>6</v>
          </cell>
          <cell r="C14">
            <v>77</v>
          </cell>
          <cell r="D14">
            <v>55</v>
          </cell>
          <cell r="E14">
            <v>11</v>
          </cell>
          <cell r="F14">
            <v>8</v>
          </cell>
          <cell r="G14">
            <v>0</v>
          </cell>
          <cell r="H14">
            <v>3</v>
          </cell>
          <cell r="I14">
            <v>0</v>
          </cell>
          <cell r="J14">
            <v>22</v>
          </cell>
          <cell r="K14">
            <v>115</v>
          </cell>
          <cell r="L14">
            <v>11</v>
          </cell>
          <cell r="M14">
            <v>126</v>
          </cell>
          <cell r="N14">
            <v>0.2857142857142857</v>
          </cell>
          <cell r="O14">
            <v>1.6363636363636365</v>
          </cell>
          <cell r="P14">
            <v>2</v>
          </cell>
          <cell r="Q14">
            <v>0</v>
          </cell>
          <cell r="R14">
            <v>0</v>
          </cell>
          <cell r="S14">
            <v>2</v>
          </cell>
          <cell r="T14">
            <v>1</v>
          </cell>
          <cell r="U14">
            <v>2</v>
          </cell>
          <cell r="V14">
            <v>0</v>
          </cell>
          <cell r="W14">
            <v>0</v>
          </cell>
          <cell r="X14">
            <v>0</v>
          </cell>
          <cell r="Y14">
            <v>3</v>
          </cell>
          <cell r="Z14">
            <v>6</v>
          </cell>
          <cell r="AA14">
            <v>4</v>
          </cell>
        </row>
        <row r="15">
          <cell r="S15">
            <v>0</v>
          </cell>
          <cell r="Z15">
            <v>0</v>
          </cell>
        </row>
        <row r="16">
          <cell r="A16" t="str">
            <v>高 崎 市</v>
          </cell>
          <cell r="B16">
            <v>36</v>
          </cell>
          <cell r="C16">
            <v>2295</v>
          </cell>
          <cell r="D16">
            <v>1690</v>
          </cell>
          <cell r="E16">
            <v>400</v>
          </cell>
          <cell r="F16">
            <v>166</v>
          </cell>
          <cell r="G16">
            <v>2</v>
          </cell>
          <cell r="H16">
            <v>37</v>
          </cell>
          <cell r="I16">
            <v>0</v>
          </cell>
          <cell r="J16">
            <v>605</v>
          </cell>
          <cell r="K16">
            <v>2387</v>
          </cell>
          <cell r="L16">
            <v>245</v>
          </cell>
          <cell r="M16">
            <v>2632</v>
          </cell>
          <cell r="N16">
            <v>0.26361655773420478</v>
          </cell>
          <cell r="O16">
            <v>1.1468409586056645</v>
          </cell>
          <cell r="P16">
            <v>2</v>
          </cell>
          <cell r="Q16">
            <v>0</v>
          </cell>
          <cell r="R16">
            <v>0</v>
          </cell>
          <cell r="S16">
            <v>2</v>
          </cell>
          <cell r="T16">
            <v>95</v>
          </cell>
          <cell r="U16">
            <v>27</v>
          </cell>
          <cell r="V16">
            <v>41</v>
          </cell>
          <cell r="W16">
            <v>14</v>
          </cell>
          <cell r="X16">
            <v>1</v>
          </cell>
          <cell r="Y16">
            <v>12</v>
          </cell>
          <cell r="Z16">
            <v>190</v>
          </cell>
          <cell r="AA16">
            <v>141</v>
          </cell>
        </row>
        <row r="17">
          <cell r="A17" t="str">
            <v>安 中 市</v>
          </cell>
          <cell r="B17">
            <v>12</v>
          </cell>
          <cell r="C17">
            <v>401</v>
          </cell>
          <cell r="D17">
            <v>297</v>
          </cell>
          <cell r="E17">
            <v>74</v>
          </cell>
          <cell r="F17">
            <v>20</v>
          </cell>
          <cell r="G17">
            <v>0</v>
          </cell>
          <cell r="H17">
            <v>6</v>
          </cell>
          <cell r="I17">
            <v>4</v>
          </cell>
          <cell r="J17">
            <v>104</v>
          </cell>
          <cell r="K17">
            <v>296</v>
          </cell>
          <cell r="L17">
            <v>82</v>
          </cell>
          <cell r="M17">
            <v>378</v>
          </cell>
          <cell r="N17">
            <v>0.25935162094763092</v>
          </cell>
          <cell r="O17">
            <v>0.94264339152119703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21</v>
          </cell>
          <cell r="U17">
            <v>3</v>
          </cell>
          <cell r="V17">
            <v>6</v>
          </cell>
          <cell r="W17">
            <v>4</v>
          </cell>
          <cell r="X17">
            <v>0</v>
          </cell>
          <cell r="Y17">
            <v>1</v>
          </cell>
          <cell r="Z17">
            <v>35</v>
          </cell>
          <cell r="AA17">
            <v>4</v>
          </cell>
        </row>
        <row r="18">
          <cell r="A18" t="str">
            <v>榛 名 町</v>
          </cell>
          <cell r="B18">
            <v>6</v>
          </cell>
          <cell r="C18">
            <v>185</v>
          </cell>
          <cell r="D18">
            <v>118</v>
          </cell>
          <cell r="E18">
            <v>40</v>
          </cell>
          <cell r="F18">
            <v>24</v>
          </cell>
          <cell r="G18">
            <v>3</v>
          </cell>
          <cell r="H18">
            <v>0</v>
          </cell>
          <cell r="I18">
            <v>0</v>
          </cell>
          <cell r="J18">
            <v>67</v>
          </cell>
          <cell r="K18">
            <v>213</v>
          </cell>
          <cell r="L18">
            <v>30</v>
          </cell>
          <cell r="M18">
            <v>243</v>
          </cell>
          <cell r="N18">
            <v>0.36216216216216218</v>
          </cell>
          <cell r="O18">
            <v>1.3135135135135134</v>
          </cell>
          <cell r="P18">
            <v>36</v>
          </cell>
          <cell r="Q18">
            <v>1</v>
          </cell>
          <cell r="R18">
            <v>1</v>
          </cell>
          <cell r="S18">
            <v>38</v>
          </cell>
          <cell r="T18">
            <v>6</v>
          </cell>
          <cell r="U18">
            <v>1</v>
          </cell>
          <cell r="V18">
            <v>4</v>
          </cell>
          <cell r="W18">
            <v>1</v>
          </cell>
          <cell r="X18">
            <v>0</v>
          </cell>
          <cell r="Y18">
            <v>0</v>
          </cell>
          <cell r="Z18">
            <v>12</v>
          </cell>
          <cell r="AA18">
            <v>0</v>
          </cell>
        </row>
        <row r="19">
          <cell r="A19" t="str">
            <v>倉 渕 村</v>
          </cell>
          <cell r="B19">
            <v>4</v>
          </cell>
          <cell r="C19">
            <v>24</v>
          </cell>
          <cell r="D19">
            <v>16</v>
          </cell>
          <cell r="E19">
            <v>5</v>
          </cell>
          <cell r="F19">
            <v>2</v>
          </cell>
          <cell r="G19">
            <v>1</v>
          </cell>
          <cell r="H19">
            <v>0</v>
          </cell>
          <cell r="I19">
            <v>0</v>
          </cell>
          <cell r="J19">
            <v>8</v>
          </cell>
          <cell r="K19">
            <v>49</v>
          </cell>
          <cell r="L19">
            <v>7</v>
          </cell>
          <cell r="M19">
            <v>56</v>
          </cell>
          <cell r="N19">
            <v>0.33333333333333331</v>
          </cell>
          <cell r="O19">
            <v>2.3333333333333335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</row>
        <row r="20">
          <cell r="A20" t="str">
            <v>箕 郷 町</v>
          </cell>
          <cell r="B20">
            <v>6</v>
          </cell>
          <cell r="C20">
            <v>148</v>
          </cell>
          <cell r="D20">
            <v>103</v>
          </cell>
          <cell r="E20">
            <v>34</v>
          </cell>
          <cell r="F20">
            <v>10</v>
          </cell>
          <cell r="G20">
            <v>0</v>
          </cell>
          <cell r="H20">
            <v>1</v>
          </cell>
          <cell r="I20">
            <v>0</v>
          </cell>
          <cell r="J20">
            <v>45</v>
          </cell>
          <cell r="K20">
            <v>146</v>
          </cell>
          <cell r="L20">
            <v>44</v>
          </cell>
          <cell r="M20">
            <v>190</v>
          </cell>
          <cell r="N20">
            <v>0.30405405405405406</v>
          </cell>
          <cell r="O20">
            <v>1.2837837837837838</v>
          </cell>
          <cell r="P20">
            <v>3</v>
          </cell>
          <cell r="Q20">
            <v>0</v>
          </cell>
          <cell r="R20">
            <v>0</v>
          </cell>
          <cell r="S20">
            <v>3</v>
          </cell>
          <cell r="T20">
            <v>6</v>
          </cell>
          <cell r="U20">
            <v>2</v>
          </cell>
          <cell r="V20">
            <v>6</v>
          </cell>
          <cell r="W20">
            <v>2</v>
          </cell>
          <cell r="X20">
            <v>0</v>
          </cell>
          <cell r="Y20">
            <v>0</v>
          </cell>
          <cell r="Z20">
            <v>16</v>
          </cell>
          <cell r="AA20">
            <v>0</v>
          </cell>
        </row>
        <row r="21">
          <cell r="A21" t="str">
            <v>群 馬 町</v>
          </cell>
          <cell r="B21">
            <v>12</v>
          </cell>
          <cell r="C21">
            <v>389</v>
          </cell>
          <cell r="D21">
            <v>279</v>
          </cell>
          <cell r="E21">
            <v>50</v>
          </cell>
          <cell r="F21">
            <v>50</v>
          </cell>
          <cell r="G21">
            <v>2</v>
          </cell>
          <cell r="H21">
            <v>8</v>
          </cell>
          <cell r="I21">
            <v>0</v>
          </cell>
          <cell r="J21">
            <v>110</v>
          </cell>
          <cell r="K21">
            <v>439</v>
          </cell>
          <cell r="L21">
            <v>66</v>
          </cell>
          <cell r="M21">
            <v>505</v>
          </cell>
          <cell r="N21">
            <v>0.28277634961439591</v>
          </cell>
          <cell r="O21">
            <v>1.2982005141388175</v>
          </cell>
          <cell r="P21">
            <v>1</v>
          </cell>
          <cell r="Q21">
            <v>0</v>
          </cell>
          <cell r="R21">
            <v>0</v>
          </cell>
          <cell r="S21">
            <v>1</v>
          </cell>
          <cell r="T21">
            <v>30</v>
          </cell>
          <cell r="U21">
            <v>6</v>
          </cell>
          <cell r="V21">
            <v>15</v>
          </cell>
          <cell r="W21">
            <v>3</v>
          </cell>
          <cell r="X21">
            <v>0</v>
          </cell>
          <cell r="Y21">
            <v>5</v>
          </cell>
          <cell r="Z21">
            <v>59</v>
          </cell>
          <cell r="AA21">
            <v>0</v>
          </cell>
        </row>
        <row r="22">
          <cell r="A22" t="str">
            <v>松井田町</v>
          </cell>
          <cell r="B22">
            <v>6</v>
          </cell>
          <cell r="C22">
            <v>113</v>
          </cell>
          <cell r="D22">
            <v>82</v>
          </cell>
          <cell r="E22">
            <v>25</v>
          </cell>
          <cell r="F22">
            <v>5</v>
          </cell>
          <cell r="G22">
            <v>1</v>
          </cell>
          <cell r="H22">
            <v>0</v>
          </cell>
          <cell r="I22">
            <v>0</v>
          </cell>
          <cell r="J22">
            <v>31</v>
          </cell>
          <cell r="K22">
            <v>84</v>
          </cell>
          <cell r="L22">
            <v>16</v>
          </cell>
          <cell r="M22">
            <v>100</v>
          </cell>
          <cell r="N22">
            <v>0.27433628318584069</v>
          </cell>
          <cell r="O22">
            <v>0.88495575221238942</v>
          </cell>
          <cell r="P22">
            <v>1</v>
          </cell>
          <cell r="Q22">
            <v>0</v>
          </cell>
          <cell r="R22">
            <v>0</v>
          </cell>
          <cell r="S22">
            <v>1</v>
          </cell>
          <cell r="T22">
            <v>3</v>
          </cell>
          <cell r="U22">
            <v>2</v>
          </cell>
          <cell r="V22">
            <v>3</v>
          </cell>
          <cell r="W22">
            <v>1</v>
          </cell>
          <cell r="X22">
            <v>0</v>
          </cell>
          <cell r="Y22">
            <v>0</v>
          </cell>
          <cell r="Z22">
            <v>9</v>
          </cell>
          <cell r="AA22">
            <v>3</v>
          </cell>
        </row>
        <row r="23">
          <cell r="S23">
            <v>0</v>
          </cell>
          <cell r="Z23">
            <v>0</v>
          </cell>
        </row>
        <row r="24">
          <cell r="A24" t="str">
            <v>渋 川 市</v>
          </cell>
          <cell r="B24">
            <v>12</v>
          </cell>
          <cell r="C24">
            <v>459</v>
          </cell>
          <cell r="D24">
            <v>315</v>
          </cell>
          <cell r="E24">
            <v>71</v>
          </cell>
          <cell r="F24">
            <v>59</v>
          </cell>
          <cell r="G24">
            <v>3</v>
          </cell>
          <cell r="H24">
            <v>11</v>
          </cell>
          <cell r="I24">
            <v>0</v>
          </cell>
          <cell r="J24">
            <v>144</v>
          </cell>
          <cell r="K24">
            <v>608</v>
          </cell>
          <cell r="L24">
            <v>90</v>
          </cell>
          <cell r="M24">
            <v>698</v>
          </cell>
          <cell r="N24">
            <v>0.31372549019607843</v>
          </cell>
          <cell r="O24">
            <v>1.5206971677559913</v>
          </cell>
          <cell r="P24">
            <v>8</v>
          </cell>
          <cell r="Q24">
            <v>0</v>
          </cell>
          <cell r="R24">
            <v>0</v>
          </cell>
          <cell r="S24">
            <v>8</v>
          </cell>
          <cell r="T24">
            <v>19</v>
          </cell>
          <cell r="U24">
            <v>12</v>
          </cell>
          <cell r="V24">
            <v>7</v>
          </cell>
          <cell r="W24">
            <v>2</v>
          </cell>
          <cell r="X24">
            <v>1</v>
          </cell>
          <cell r="Y24">
            <v>3</v>
          </cell>
          <cell r="Z24">
            <v>44</v>
          </cell>
          <cell r="AA24">
            <v>0</v>
          </cell>
        </row>
        <row r="25">
          <cell r="A25" t="str">
            <v>北 橘 村</v>
          </cell>
          <cell r="B25">
            <v>4</v>
          </cell>
          <cell r="C25">
            <v>65</v>
          </cell>
          <cell r="D25">
            <v>50</v>
          </cell>
          <cell r="E25">
            <v>10</v>
          </cell>
          <cell r="F25">
            <v>5</v>
          </cell>
          <cell r="G25">
            <v>0</v>
          </cell>
          <cell r="H25">
            <v>0</v>
          </cell>
          <cell r="I25">
            <v>0</v>
          </cell>
          <cell r="J25">
            <v>15</v>
          </cell>
          <cell r="K25">
            <v>69</v>
          </cell>
          <cell r="L25">
            <v>5</v>
          </cell>
          <cell r="M25">
            <v>74</v>
          </cell>
          <cell r="N25">
            <v>0.23076923076923078</v>
          </cell>
          <cell r="O25">
            <v>1.1384615384615384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2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</v>
          </cell>
          <cell r="AA25">
            <v>0</v>
          </cell>
        </row>
        <row r="26">
          <cell r="A26" t="str">
            <v>赤 城 村</v>
          </cell>
          <cell r="B26">
            <v>4</v>
          </cell>
          <cell r="C26">
            <v>88</v>
          </cell>
          <cell r="D26">
            <v>51</v>
          </cell>
          <cell r="E26">
            <v>19</v>
          </cell>
          <cell r="F26">
            <v>15</v>
          </cell>
          <cell r="G26">
            <v>0</v>
          </cell>
          <cell r="H26">
            <v>3</v>
          </cell>
          <cell r="I26">
            <v>0</v>
          </cell>
          <cell r="J26">
            <v>37</v>
          </cell>
          <cell r="K26">
            <v>164</v>
          </cell>
          <cell r="L26">
            <v>12</v>
          </cell>
          <cell r="M26">
            <v>176</v>
          </cell>
          <cell r="N26">
            <v>0.42045454545454547</v>
          </cell>
          <cell r="O26">
            <v>2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3</v>
          </cell>
          <cell r="U26">
            <v>0</v>
          </cell>
          <cell r="V26">
            <v>4</v>
          </cell>
          <cell r="W26">
            <v>0</v>
          </cell>
          <cell r="X26">
            <v>0</v>
          </cell>
          <cell r="Y26">
            <v>0</v>
          </cell>
          <cell r="Z26">
            <v>7</v>
          </cell>
          <cell r="AA26">
            <v>0</v>
          </cell>
        </row>
        <row r="27">
          <cell r="A27" t="str">
            <v>子 持 村</v>
          </cell>
          <cell r="B27">
            <v>4</v>
          </cell>
          <cell r="C27">
            <v>98</v>
          </cell>
          <cell r="D27">
            <v>51</v>
          </cell>
          <cell r="E27">
            <v>28</v>
          </cell>
          <cell r="F27">
            <v>18</v>
          </cell>
          <cell r="G27">
            <v>1</v>
          </cell>
          <cell r="H27">
            <v>0</v>
          </cell>
          <cell r="I27">
            <v>0</v>
          </cell>
          <cell r="J27">
            <v>47</v>
          </cell>
          <cell r="K27">
            <v>126</v>
          </cell>
          <cell r="L27">
            <v>33</v>
          </cell>
          <cell r="M27">
            <v>159</v>
          </cell>
          <cell r="N27">
            <v>0.47959183673469385</v>
          </cell>
          <cell r="O27">
            <v>1.6224489795918366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A28" t="str">
            <v>小野上村</v>
          </cell>
          <cell r="B28">
            <v>2</v>
          </cell>
          <cell r="C28">
            <v>10</v>
          </cell>
          <cell r="D28">
            <v>5</v>
          </cell>
          <cell r="E28">
            <v>2</v>
          </cell>
          <cell r="F28">
            <v>1</v>
          </cell>
          <cell r="G28">
            <v>0</v>
          </cell>
          <cell r="H28">
            <v>2</v>
          </cell>
          <cell r="I28">
            <v>0</v>
          </cell>
          <cell r="J28">
            <v>5</v>
          </cell>
          <cell r="K28">
            <v>29</v>
          </cell>
          <cell r="L28">
            <v>12</v>
          </cell>
          <cell r="M28">
            <v>41</v>
          </cell>
          <cell r="N28">
            <v>0.5</v>
          </cell>
          <cell r="O28">
            <v>4.0999999999999996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1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1</v>
          </cell>
          <cell r="AA28">
            <v>0</v>
          </cell>
        </row>
        <row r="29">
          <cell r="A29" t="str">
            <v>伊香保町</v>
          </cell>
          <cell r="B29">
            <v>3</v>
          </cell>
          <cell r="C29">
            <v>23</v>
          </cell>
          <cell r="D29">
            <v>20</v>
          </cell>
          <cell r="E29">
            <v>1</v>
          </cell>
          <cell r="F29">
            <v>0</v>
          </cell>
          <cell r="G29">
            <v>0</v>
          </cell>
          <cell r="H29">
            <v>2</v>
          </cell>
          <cell r="I29">
            <v>0</v>
          </cell>
          <cell r="J29">
            <v>3</v>
          </cell>
          <cell r="K29">
            <v>24</v>
          </cell>
          <cell r="L29">
            <v>7</v>
          </cell>
          <cell r="M29">
            <v>31</v>
          </cell>
          <cell r="N29">
            <v>0.13043478260869565</v>
          </cell>
          <cell r="O29">
            <v>1.3478260869565217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</row>
        <row r="30">
          <cell r="A30" t="str">
            <v>榛 東 村</v>
          </cell>
          <cell r="B30">
            <v>6</v>
          </cell>
          <cell r="C30">
            <v>152</v>
          </cell>
          <cell r="D30">
            <v>96</v>
          </cell>
          <cell r="E30">
            <v>26</v>
          </cell>
          <cell r="F30">
            <v>25</v>
          </cell>
          <cell r="G30">
            <v>2</v>
          </cell>
          <cell r="H30">
            <v>3</v>
          </cell>
          <cell r="I30">
            <v>0</v>
          </cell>
          <cell r="J30">
            <v>56</v>
          </cell>
          <cell r="K30">
            <v>253</v>
          </cell>
          <cell r="L30">
            <v>32</v>
          </cell>
          <cell r="M30">
            <v>285</v>
          </cell>
          <cell r="N30">
            <v>0.36842105263157893</v>
          </cell>
          <cell r="O30">
            <v>1.875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</v>
          </cell>
          <cell r="U30">
            <v>0</v>
          </cell>
          <cell r="V30">
            <v>6</v>
          </cell>
          <cell r="W30">
            <v>0</v>
          </cell>
          <cell r="X30">
            <v>0</v>
          </cell>
          <cell r="Y30">
            <v>1</v>
          </cell>
          <cell r="Z30">
            <v>8</v>
          </cell>
          <cell r="AA30">
            <v>0</v>
          </cell>
        </row>
        <row r="31">
          <cell r="A31" t="str">
            <v>吉 岡 町</v>
          </cell>
          <cell r="B31">
            <v>6</v>
          </cell>
          <cell r="C31">
            <v>200</v>
          </cell>
          <cell r="D31">
            <v>134</v>
          </cell>
          <cell r="E31">
            <v>41</v>
          </cell>
          <cell r="F31">
            <v>21</v>
          </cell>
          <cell r="G31">
            <v>1</v>
          </cell>
          <cell r="H31">
            <v>3</v>
          </cell>
          <cell r="I31">
            <v>0</v>
          </cell>
          <cell r="J31">
            <v>66</v>
          </cell>
          <cell r="K31">
            <v>237</v>
          </cell>
          <cell r="L31">
            <v>36</v>
          </cell>
          <cell r="M31">
            <v>273</v>
          </cell>
          <cell r="N31">
            <v>0.33</v>
          </cell>
          <cell r="O31">
            <v>1.365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9</v>
          </cell>
          <cell r="U31">
            <v>2</v>
          </cell>
          <cell r="V31">
            <v>9</v>
          </cell>
          <cell r="W31">
            <v>0</v>
          </cell>
          <cell r="X31">
            <v>0</v>
          </cell>
          <cell r="Y31">
            <v>4</v>
          </cell>
          <cell r="Z31">
            <v>24</v>
          </cell>
          <cell r="AA31">
            <v>0</v>
          </cell>
        </row>
        <row r="32">
          <cell r="S32">
            <v>0</v>
          </cell>
          <cell r="Z32">
            <v>0</v>
          </cell>
        </row>
        <row r="33">
          <cell r="A33" t="str">
            <v>藤 岡 市</v>
          </cell>
          <cell r="B33">
            <v>12</v>
          </cell>
          <cell r="C33">
            <v>568</v>
          </cell>
          <cell r="D33">
            <v>352</v>
          </cell>
          <cell r="E33">
            <v>112</v>
          </cell>
          <cell r="F33">
            <v>82</v>
          </cell>
          <cell r="G33">
            <v>1</v>
          </cell>
          <cell r="H33">
            <v>20</v>
          </cell>
          <cell r="I33">
            <v>1</v>
          </cell>
          <cell r="J33">
            <v>216</v>
          </cell>
          <cell r="K33">
            <v>943</v>
          </cell>
          <cell r="L33">
            <v>82</v>
          </cell>
          <cell r="M33">
            <v>1025</v>
          </cell>
          <cell r="N33">
            <v>0.38028169014084506</v>
          </cell>
          <cell r="O33">
            <v>1.8045774647887325</v>
          </cell>
          <cell r="P33">
            <v>4</v>
          </cell>
          <cell r="Q33">
            <v>0</v>
          </cell>
          <cell r="R33">
            <v>0</v>
          </cell>
          <cell r="S33">
            <v>4</v>
          </cell>
          <cell r="T33">
            <v>36</v>
          </cell>
          <cell r="U33">
            <v>1</v>
          </cell>
          <cell r="V33">
            <v>9</v>
          </cell>
          <cell r="W33">
            <v>2</v>
          </cell>
          <cell r="X33">
            <v>0</v>
          </cell>
          <cell r="Y33">
            <v>13</v>
          </cell>
          <cell r="Z33">
            <v>61</v>
          </cell>
          <cell r="AA33">
            <v>0</v>
          </cell>
        </row>
        <row r="34">
          <cell r="A34" t="str">
            <v>新    町</v>
          </cell>
          <cell r="B34">
            <v>4</v>
          </cell>
          <cell r="C34">
            <v>119</v>
          </cell>
          <cell r="D34">
            <v>76</v>
          </cell>
          <cell r="E34">
            <v>32</v>
          </cell>
          <cell r="F34">
            <v>8</v>
          </cell>
          <cell r="G34">
            <v>0</v>
          </cell>
          <cell r="H34">
            <v>3</v>
          </cell>
          <cell r="I34">
            <v>0</v>
          </cell>
          <cell r="J34">
            <v>43</v>
          </cell>
          <cell r="K34">
            <v>123</v>
          </cell>
          <cell r="L34">
            <v>34</v>
          </cell>
          <cell r="M34">
            <v>157</v>
          </cell>
          <cell r="N34">
            <v>0.36134453781512604</v>
          </cell>
          <cell r="O34">
            <v>1.319327731092437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1</v>
          </cell>
          <cell r="AA34">
            <v>0</v>
          </cell>
        </row>
        <row r="35">
          <cell r="A35" t="str">
            <v>鬼 石 町</v>
          </cell>
          <cell r="B35">
            <v>5</v>
          </cell>
          <cell r="C35">
            <v>39</v>
          </cell>
          <cell r="D35">
            <v>19</v>
          </cell>
          <cell r="E35">
            <v>14</v>
          </cell>
          <cell r="F35">
            <v>5</v>
          </cell>
          <cell r="G35">
            <v>0</v>
          </cell>
          <cell r="H35">
            <v>1</v>
          </cell>
          <cell r="I35">
            <v>0</v>
          </cell>
          <cell r="J35">
            <v>20</v>
          </cell>
          <cell r="K35">
            <v>97</v>
          </cell>
          <cell r="L35">
            <v>1</v>
          </cell>
          <cell r="M35">
            <v>98</v>
          </cell>
          <cell r="N35">
            <v>0.51282051282051277</v>
          </cell>
          <cell r="O35">
            <v>2.5128205128205128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4</v>
          </cell>
          <cell r="U35">
            <v>0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5</v>
          </cell>
          <cell r="AA35">
            <v>0</v>
          </cell>
        </row>
        <row r="36">
          <cell r="A36" t="str">
            <v>吉 井 町</v>
          </cell>
          <cell r="B36">
            <v>8</v>
          </cell>
          <cell r="C36">
            <v>198</v>
          </cell>
          <cell r="D36">
            <v>156</v>
          </cell>
          <cell r="E36">
            <v>23</v>
          </cell>
          <cell r="F36">
            <v>17</v>
          </cell>
          <cell r="G36">
            <v>0</v>
          </cell>
          <cell r="H36">
            <v>2</v>
          </cell>
          <cell r="I36">
            <v>0</v>
          </cell>
          <cell r="J36">
            <v>42</v>
          </cell>
          <cell r="K36">
            <v>131</v>
          </cell>
          <cell r="L36">
            <v>34</v>
          </cell>
          <cell r="M36">
            <v>165</v>
          </cell>
          <cell r="N36">
            <v>0.21212121212121213</v>
          </cell>
          <cell r="O36">
            <v>0.83333333333333337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18</v>
          </cell>
          <cell r="U36">
            <v>4</v>
          </cell>
          <cell r="V36">
            <v>8</v>
          </cell>
          <cell r="W36">
            <v>7</v>
          </cell>
          <cell r="X36">
            <v>1</v>
          </cell>
          <cell r="Y36">
            <v>3</v>
          </cell>
          <cell r="Z36">
            <v>41</v>
          </cell>
          <cell r="AA36">
            <v>72</v>
          </cell>
        </row>
        <row r="37">
          <cell r="A37" t="str">
            <v>神 流 町</v>
          </cell>
          <cell r="B37">
            <v>2</v>
          </cell>
          <cell r="C37">
            <v>10</v>
          </cell>
          <cell r="D37">
            <v>6</v>
          </cell>
          <cell r="E37">
            <v>2</v>
          </cell>
          <cell r="F37">
            <v>1</v>
          </cell>
          <cell r="G37">
            <v>0</v>
          </cell>
          <cell r="H37">
            <v>1</v>
          </cell>
          <cell r="I37">
            <v>0</v>
          </cell>
          <cell r="J37">
            <v>4</v>
          </cell>
          <cell r="K37">
            <v>15</v>
          </cell>
          <cell r="L37">
            <v>0</v>
          </cell>
          <cell r="M37">
            <v>15</v>
          </cell>
          <cell r="N37">
            <v>0.4</v>
          </cell>
          <cell r="O37">
            <v>1.5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</row>
        <row r="38">
          <cell r="A38" t="str">
            <v>上 野 村</v>
          </cell>
          <cell r="B38">
            <v>2</v>
          </cell>
          <cell r="C38">
            <v>7</v>
          </cell>
          <cell r="D38">
            <v>3</v>
          </cell>
          <cell r="E38">
            <v>1</v>
          </cell>
          <cell r="F38">
            <v>3</v>
          </cell>
          <cell r="G38">
            <v>0</v>
          </cell>
          <cell r="H38">
            <v>0</v>
          </cell>
          <cell r="I38">
            <v>0</v>
          </cell>
          <cell r="J38">
            <v>4</v>
          </cell>
          <cell r="K38">
            <v>15</v>
          </cell>
          <cell r="L38">
            <v>0</v>
          </cell>
          <cell r="M38">
            <v>15</v>
          </cell>
          <cell r="N38">
            <v>0.5714285714285714</v>
          </cell>
          <cell r="O38">
            <v>2.1428571428571428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</row>
        <row r="39">
          <cell r="S39">
            <v>0</v>
          </cell>
          <cell r="Z39">
            <v>0</v>
          </cell>
        </row>
        <row r="40">
          <cell r="A40" t="str">
            <v>富 岡 市</v>
          </cell>
          <cell r="B40">
            <v>12</v>
          </cell>
          <cell r="C40">
            <v>438</v>
          </cell>
          <cell r="D40">
            <v>326</v>
          </cell>
          <cell r="E40">
            <v>74</v>
          </cell>
          <cell r="F40">
            <v>34</v>
          </cell>
          <cell r="G40">
            <v>0</v>
          </cell>
          <cell r="H40">
            <v>4</v>
          </cell>
          <cell r="I40">
            <v>0</v>
          </cell>
          <cell r="J40">
            <v>112</v>
          </cell>
          <cell r="K40">
            <v>382</v>
          </cell>
          <cell r="L40">
            <v>47</v>
          </cell>
          <cell r="M40">
            <v>429</v>
          </cell>
          <cell r="N40">
            <v>0.25570776255707761</v>
          </cell>
          <cell r="O40">
            <v>0.97945205479452058</v>
          </cell>
          <cell r="P40">
            <v>5</v>
          </cell>
          <cell r="Q40">
            <v>0</v>
          </cell>
          <cell r="R40">
            <v>0</v>
          </cell>
          <cell r="S40">
            <v>5</v>
          </cell>
          <cell r="T40">
            <v>17</v>
          </cell>
          <cell r="U40">
            <v>3</v>
          </cell>
          <cell r="V40">
            <v>4</v>
          </cell>
          <cell r="W40">
            <v>3</v>
          </cell>
          <cell r="X40">
            <v>0</v>
          </cell>
          <cell r="Y40">
            <v>2</v>
          </cell>
          <cell r="Z40">
            <v>29</v>
          </cell>
          <cell r="AA40">
            <v>20</v>
          </cell>
        </row>
        <row r="41">
          <cell r="A41" t="str">
            <v>妙 義 町</v>
          </cell>
          <cell r="B41">
            <v>4</v>
          </cell>
          <cell r="C41">
            <v>23</v>
          </cell>
          <cell r="D41">
            <v>10</v>
          </cell>
          <cell r="E41">
            <v>10</v>
          </cell>
          <cell r="F41">
            <v>0</v>
          </cell>
          <cell r="G41">
            <v>2</v>
          </cell>
          <cell r="H41">
            <v>1</v>
          </cell>
          <cell r="I41">
            <v>0</v>
          </cell>
          <cell r="J41">
            <v>13</v>
          </cell>
          <cell r="K41">
            <v>39</v>
          </cell>
          <cell r="L41">
            <v>7</v>
          </cell>
          <cell r="M41">
            <v>46</v>
          </cell>
          <cell r="N41">
            <v>0.56521739130434778</v>
          </cell>
          <cell r="O41">
            <v>2</v>
          </cell>
          <cell r="P41">
            <v>1</v>
          </cell>
          <cell r="Q41">
            <v>0</v>
          </cell>
          <cell r="R41">
            <v>0</v>
          </cell>
          <cell r="S41">
            <v>1</v>
          </cell>
          <cell r="T41">
            <v>1</v>
          </cell>
          <cell r="U41">
            <v>0</v>
          </cell>
          <cell r="V41">
            <v>1</v>
          </cell>
          <cell r="W41">
            <v>0</v>
          </cell>
          <cell r="X41">
            <v>0</v>
          </cell>
          <cell r="Y41">
            <v>0</v>
          </cell>
          <cell r="Z41">
            <v>2</v>
          </cell>
          <cell r="AA41">
            <v>1</v>
          </cell>
        </row>
        <row r="42">
          <cell r="A42" t="str">
            <v>下仁田町</v>
          </cell>
          <cell r="B42">
            <v>3</v>
          </cell>
          <cell r="C42">
            <v>51</v>
          </cell>
          <cell r="D42">
            <v>35</v>
          </cell>
          <cell r="E42">
            <v>10</v>
          </cell>
          <cell r="F42">
            <v>3</v>
          </cell>
          <cell r="G42">
            <v>0</v>
          </cell>
          <cell r="H42">
            <v>3</v>
          </cell>
          <cell r="I42">
            <v>0</v>
          </cell>
          <cell r="J42">
            <v>16</v>
          </cell>
          <cell r="K42">
            <v>77</v>
          </cell>
          <cell r="L42">
            <v>0</v>
          </cell>
          <cell r="M42">
            <v>77</v>
          </cell>
          <cell r="N42">
            <v>0.31372549019607843</v>
          </cell>
          <cell r="O42">
            <v>1.5098039215686274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6</v>
          </cell>
          <cell r="Z42">
            <v>6</v>
          </cell>
          <cell r="AA42">
            <v>4</v>
          </cell>
        </row>
        <row r="43">
          <cell r="A43" t="str">
            <v>南 牧 村</v>
          </cell>
          <cell r="B43">
            <v>4</v>
          </cell>
          <cell r="C43">
            <v>6</v>
          </cell>
          <cell r="D43">
            <v>3</v>
          </cell>
          <cell r="E43">
            <v>3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3</v>
          </cell>
          <cell r="K43">
            <v>2</v>
          </cell>
          <cell r="L43">
            <v>3</v>
          </cell>
          <cell r="M43">
            <v>5</v>
          </cell>
          <cell r="N43">
            <v>0.5</v>
          </cell>
          <cell r="O43">
            <v>0.83333333333333337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</row>
        <row r="44">
          <cell r="A44" t="str">
            <v>甘 楽 町</v>
          </cell>
          <cell r="B44">
            <v>5</v>
          </cell>
          <cell r="C44">
            <v>112</v>
          </cell>
          <cell r="D44">
            <v>77</v>
          </cell>
          <cell r="E44">
            <v>19</v>
          </cell>
          <cell r="F44">
            <v>10</v>
          </cell>
          <cell r="G44">
            <v>1</v>
          </cell>
          <cell r="H44">
            <v>4</v>
          </cell>
          <cell r="I44">
            <v>0</v>
          </cell>
          <cell r="J44">
            <v>34</v>
          </cell>
          <cell r="K44">
            <v>127</v>
          </cell>
          <cell r="L44">
            <v>21</v>
          </cell>
          <cell r="M44">
            <v>148</v>
          </cell>
          <cell r="N44">
            <v>0.30357142857142855</v>
          </cell>
          <cell r="O44">
            <v>1.3214285714285714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7</v>
          </cell>
          <cell r="U44">
            <v>0</v>
          </cell>
          <cell r="V44">
            <v>5</v>
          </cell>
          <cell r="W44">
            <v>0</v>
          </cell>
          <cell r="X44">
            <v>0</v>
          </cell>
          <cell r="Y44">
            <v>0</v>
          </cell>
          <cell r="Z44">
            <v>12</v>
          </cell>
          <cell r="AA44">
            <v>0</v>
          </cell>
        </row>
        <row r="45">
          <cell r="S45">
            <v>0</v>
          </cell>
          <cell r="Z45">
            <v>0</v>
          </cell>
        </row>
        <row r="46">
          <cell r="A46" t="str">
            <v>中之条町</v>
          </cell>
          <cell r="B46">
            <v>7</v>
          </cell>
          <cell r="C46">
            <v>129</v>
          </cell>
          <cell r="D46">
            <v>70</v>
          </cell>
          <cell r="E46">
            <v>34</v>
          </cell>
          <cell r="F46">
            <v>16</v>
          </cell>
          <cell r="G46">
            <v>0</v>
          </cell>
          <cell r="H46">
            <v>9</v>
          </cell>
          <cell r="I46">
            <v>0</v>
          </cell>
          <cell r="J46">
            <v>59</v>
          </cell>
          <cell r="K46">
            <v>232</v>
          </cell>
          <cell r="L46">
            <v>69</v>
          </cell>
          <cell r="M46">
            <v>301</v>
          </cell>
          <cell r="N46">
            <v>0.4573643410852713</v>
          </cell>
          <cell r="O46">
            <v>2.3333333333333335</v>
          </cell>
          <cell r="P46">
            <v>2</v>
          </cell>
          <cell r="Q46">
            <v>0</v>
          </cell>
          <cell r="R46">
            <v>0</v>
          </cell>
          <cell r="S46">
            <v>2</v>
          </cell>
          <cell r="T46">
            <v>3</v>
          </cell>
          <cell r="U46">
            <v>1</v>
          </cell>
          <cell r="V46">
            <v>4</v>
          </cell>
          <cell r="W46">
            <v>0</v>
          </cell>
          <cell r="X46">
            <v>0</v>
          </cell>
          <cell r="Y46">
            <v>1</v>
          </cell>
          <cell r="Z46">
            <v>9</v>
          </cell>
          <cell r="AA46">
            <v>3</v>
          </cell>
        </row>
        <row r="47">
          <cell r="A47" t="str">
            <v>(吾)東村</v>
          </cell>
          <cell r="B47">
            <v>2</v>
          </cell>
          <cell r="C47">
            <v>15</v>
          </cell>
          <cell r="D47">
            <v>10</v>
          </cell>
          <cell r="E47">
            <v>2</v>
          </cell>
          <cell r="F47">
            <v>3</v>
          </cell>
          <cell r="G47">
            <v>0</v>
          </cell>
          <cell r="H47">
            <v>0</v>
          </cell>
          <cell r="I47">
            <v>0</v>
          </cell>
          <cell r="J47">
            <v>5</v>
          </cell>
          <cell r="K47">
            <v>27</v>
          </cell>
          <cell r="L47">
            <v>2</v>
          </cell>
          <cell r="M47">
            <v>29</v>
          </cell>
          <cell r="N47">
            <v>0.33333333333333331</v>
          </cell>
          <cell r="O47">
            <v>1.9333333333333333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8">
          <cell r="A48" t="str">
            <v>吾 妻 町</v>
          </cell>
          <cell r="B48">
            <v>6</v>
          </cell>
          <cell r="C48">
            <v>106</v>
          </cell>
          <cell r="D48">
            <v>62</v>
          </cell>
          <cell r="E48">
            <v>23</v>
          </cell>
          <cell r="F48">
            <v>17</v>
          </cell>
          <cell r="G48">
            <v>0</v>
          </cell>
          <cell r="H48">
            <v>4</v>
          </cell>
          <cell r="I48">
            <v>0</v>
          </cell>
          <cell r="J48">
            <v>44</v>
          </cell>
          <cell r="K48">
            <v>188</v>
          </cell>
          <cell r="L48">
            <v>24</v>
          </cell>
          <cell r="M48">
            <v>212</v>
          </cell>
          <cell r="N48">
            <v>0.41509433962264153</v>
          </cell>
          <cell r="O48">
            <v>2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</row>
        <row r="49">
          <cell r="A49" t="str">
            <v>長野原町</v>
          </cell>
          <cell r="B49">
            <v>4</v>
          </cell>
          <cell r="C49">
            <v>57</v>
          </cell>
          <cell r="D49">
            <v>28</v>
          </cell>
          <cell r="E49">
            <v>11</v>
          </cell>
          <cell r="F49">
            <v>17</v>
          </cell>
          <cell r="G49">
            <v>0</v>
          </cell>
          <cell r="H49">
            <v>1</v>
          </cell>
          <cell r="I49">
            <v>0</v>
          </cell>
          <cell r="J49">
            <v>29</v>
          </cell>
          <cell r="K49">
            <v>114</v>
          </cell>
          <cell r="L49">
            <v>31</v>
          </cell>
          <cell r="M49">
            <v>145</v>
          </cell>
          <cell r="N49">
            <v>0.50877192982456143</v>
          </cell>
          <cell r="O49">
            <v>2.5438596491228069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3</v>
          </cell>
          <cell r="U49">
            <v>0</v>
          </cell>
          <cell r="V49">
            <v>1</v>
          </cell>
          <cell r="W49">
            <v>0</v>
          </cell>
          <cell r="X49">
            <v>1</v>
          </cell>
          <cell r="Y49">
            <v>0</v>
          </cell>
          <cell r="Z49">
            <v>5</v>
          </cell>
          <cell r="AA49">
            <v>0</v>
          </cell>
        </row>
        <row r="50">
          <cell r="A50" t="str">
            <v>嬬 恋 村</v>
          </cell>
          <cell r="B50">
            <v>5</v>
          </cell>
          <cell r="C50">
            <v>93</v>
          </cell>
          <cell r="D50">
            <v>33</v>
          </cell>
          <cell r="E50">
            <v>31</v>
          </cell>
          <cell r="F50">
            <v>18</v>
          </cell>
          <cell r="G50">
            <v>0</v>
          </cell>
          <cell r="H50">
            <v>11</v>
          </cell>
          <cell r="I50">
            <v>0</v>
          </cell>
          <cell r="J50">
            <v>60</v>
          </cell>
          <cell r="K50">
            <v>327</v>
          </cell>
          <cell r="L50">
            <v>31</v>
          </cell>
          <cell r="M50">
            <v>358</v>
          </cell>
          <cell r="N50">
            <v>0.64516129032258063</v>
          </cell>
          <cell r="O50">
            <v>3.849462365591398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8</v>
          </cell>
          <cell r="U50">
            <v>1</v>
          </cell>
          <cell r="V50">
            <v>6</v>
          </cell>
          <cell r="W50">
            <v>2</v>
          </cell>
          <cell r="X50">
            <v>0</v>
          </cell>
          <cell r="Y50">
            <v>1</v>
          </cell>
          <cell r="Z50">
            <v>18</v>
          </cell>
          <cell r="AA50">
            <v>0</v>
          </cell>
        </row>
        <row r="51">
          <cell r="A51" t="str">
            <v>草 津 町</v>
          </cell>
          <cell r="B51">
            <v>4</v>
          </cell>
          <cell r="C51">
            <v>46</v>
          </cell>
          <cell r="D51">
            <v>23</v>
          </cell>
          <cell r="E51">
            <v>11</v>
          </cell>
          <cell r="F51">
            <v>10</v>
          </cell>
          <cell r="G51">
            <v>1</v>
          </cell>
          <cell r="H51">
            <v>1</v>
          </cell>
          <cell r="I51">
            <v>0</v>
          </cell>
          <cell r="J51">
            <v>23</v>
          </cell>
          <cell r="K51">
            <v>58</v>
          </cell>
          <cell r="L51">
            <v>41</v>
          </cell>
          <cell r="M51">
            <v>99</v>
          </cell>
          <cell r="N51">
            <v>0.5</v>
          </cell>
          <cell r="O51">
            <v>2.152173913043478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2</v>
          </cell>
          <cell r="U51">
            <v>2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4</v>
          </cell>
          <cell r="AA51">
            <v>0</v>
          </cell>
        </row>
        <row r="52">
          <cell r="A52" t="str">
            <v>六 合 村</v>
          </cell>
          <cell r="B52">
            <v>3</v>
          </cell>
          <cell r="C52">
            <v>8</v>
          </cell>
          <cell r="D52">
            <v>4</v>
          </cell>
          <cell r="E52">
            <v>3</v>
          </cell>
          <cell r="F52">
            <v>0</v>
          </cell>
          <cell r="G52">
            <v>0</v>
          </cell>
          <cell r="H52">
            <v>1</v>
          </cell>
          <cell r="I52">
            <v>0</v>
          </cell>
          <cell r="J52">
            <v>4</v>
          </cell>
          <cell r="K52">
            <v>16</v>
          </cell>
          <cell r="L52">
            <v>0</v>
          </cell>
          <cell r="M52">
            <v>16</v>
          </cell>
          <cell r="N52">
            <v>0.5</v>
          </cell>
          <cell r="O52">
            <v>2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2</v>
          </cell>
          <cell r="AA52">
            <v>0</v>
          </cell>
        </row>
        <row r="53">
          <cell r="A53" t="str">
            <v>高 山 村</v>
          </cell>
          <cell r="B53">
            <v>3</v>
          </cell>
          <cell r="C53">
            <v>36</v>
          </cell>
          <cell r="D53">
            <v>20</v>
          </cell>
          <cell r="E53">
            <v>8</v>
          </cell>
          <cell r="F53">
            <v>8</v>
          </cell>
          <cell r="G53">
            <v>0</v>
          </cell>
          <cell r="H53">
            <v>0</v>
          </cell>
          <cell r="I53">
            <v>0</v>
          </cell>
          <cell r="J53">
            <v>16</v>
          </cell>
          <cell r="K53">
            <v>65</v>
          </cell>
          <cell r="L53">
            <v>27</v>
          </cell>
          <cell r="M53">
            <v>92</v>
          </cell>
          <cell r="N53">
            <v>0.44444444444444442</v>
          </cell>
          <cell r="O53">
            <v>2.5555555555555554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S54">
            <v>0</v>
          </cell>
          <cell r="Z54">
            <v>0</v>
          </cell>
        </row>
        <row r="55">
          <cell r="A55" t="str">
            <v>沼 田 市</v>
          </cell>
          <cell r="B55">
            <v>14</v>
          </cell>
          <cell r="C55">
            <v>409</v>
          </cell>
          <cell r="D55">
            <v>203</v>
          </cell>
          <cell r="E55">
            <v>114</v>
          </cell>
          <cell r="F55">
            <v>76</v>
          </cell>
          <cell r="G55">
            <v>2</v>
          </cell>
          <cell r="H55">
            <v>14</v>
          </cell>
          <cell r="I55">
            <v>0</v>
          </cell>
          <cell r="J55">
            <v>206</v>
          </cell>
          <cell r="K55">
            <v>750</v>
          </cell>
          <cell r="L55">
            <v>214</v>
          </cell>
          <cell r="M55">
            <v>964</v>
          </cell>
          <cell r="N55">
            <v>0.50366748166259168</v>
          </cell>
          <cell r="O55">
            <v>2.3569682151589242</v>
          </cell>
          <cell r="P55">
            <v>11</v>
          </cell>
          <cell r="Q55">
            <v>0</v>
          </cell>
          <cell r="R55">
            <v>0</v>
          </cell>
          <cell r="S55">
            <v>11</v>
          </cell>
          <cell r="T55">
            <v>23</v>
          </cell>
          <cell r="U55">
            <v>12</v>
          </cell>
          <cell r="V55">
            <v>23</v>
          </cell>
          <cell r="W55">
            <v>5</v>
          </cell>
          <cell r="X55">
            <v>7</v>
          </cell>
          <cell r="Y55">
            <v>4</v>
          </cell>
          <cell r="Z55">
            <v>74</v>
          </cell>
          <cell r="AA55">
            <v>0</v>
          </cell>
        </row>
        <row r="56">
          <cell r="A56" t="str">
            <v>白 沢 村</v>
          </cell>
          <cell r="B56">
            <v>2</v>
          </cell>
          <cell r="C56">
            <v>25</v>
          </cell>
          <cell r="D56">
            <v>8</v>
          </cell>
          <cell r="E56">
            <v>9</v>
          </cell>
          <cell r="F56">
            <v>8</v>
          </cell>
          <cell r="G56">
            <v>0</v>
          </cell>
          <cell r="H56">
            <v>0</v>
          </cell>
          <cell r="I56">
            <v>0</v>
          </cell>
          <cell r="J56">
            <v>17</v>
          </cell>
          <cell r="K56">
            <v>74</v>
          </cell>
          <cell r="L56">
            <v>21</v>
          </cell>
          <cell r="M56">
            <v>95</v>
          </cell>
          <cell r="N56">
            <v>0.68</v>
          </cell>
          <cell r="O56">
            <v>3.8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2</v>
          </cell>
          <cell r="U56">
            <v>2</v>
          </cell>
          <cell r="V56">
            <v>0</v>
          </cell>
          <cell r="W56">
            <v>0</v>
          </cell>
          <cell r="X56">
            <v>0</v>
          </cell>
          <cell r="Y56">
            <v>2</v>
          </cell>
          <cell r="Z56">
            <v>6</v>
          </cell>
          <cell r="AA56">
            <v>0</v>
          </cell>
        </row>
        <row r="57">
          <cell r="A57" t="str">
            <v>利 根 村</v>
          </cell>
          <cell r="B57">
            <v>3</v>
          </cell>
          <cell r="C57">
            <v>41</v>
          </cell>
          <cell r="D57">
            <v>21</v>
          </cell>
          <cell r="E57">
            <v>12</v>
          </cell>
          <cell r="F57">
            <v>4</v>
          </cell>
          <cell r="G57">
            <v>0</v>
          </cell>
          <cell r="H57">
            <v>4</v>
          </cell>
          <cell r="I57">
            <v>0</v>
          </cell>
          <cell r="J57">
            <v>20</v>
          </cell>
          <cell r="K57">
            <v>65</v>
          </cell>
          <cell r="L57">
            <v>40</v>
          </cell>
          <cell r="M57">
            <v>105</v>
          </cell>
          <cell r="N57">
            <v>0.48780487804878048</v>
          </cell>
          <cell r="O57">
            <v>2.5609756097560976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1</v>
          </cell>
          <cell r="Z57">
            <v>1</v>
          </cell>
          <cell r="AA57">
            <v>0</v>
          </cell>
        </row>
        <row r="58">
          <cell r="A58" t="str">
            <v>片 品 村</v>
          </cell>
          <cell r="B58">
            <v>3</v>
          </cell>
          <cell r="C58">
            <v>53</v>
          </cell>
          <cell r="D58">
            <v>21</v>
          </cell>
          <cell r="E58">
            <v>17</v>
          </cell>
          <cell r="F58">
            <v>14</v>
          </cell>
          <cell r="G58">
            <v>0</v>
          </cell>
          <cell r="H58">
            <v>1</v>
          </cell>
          <cell r="I58">
            <v>0</v>
          </cell>
          <cell r="J58">
            <v>32</v>
          </cell>
          <cell r="K58">
            <v>63</v>
          </cell>
          <cell r="L58">
            <v>110</v>
          </cell>
          <cell r="M58">
            <v>173</v>
          </cell>
          <cell r="N58">
            <v>0.60377358490566035</v>
          </cell>
          <cell r="O58">
            <v>3.2641509433962264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1</v>
          </cell>
          <cell r="AA58">
            <v>0</v>
          </cell>
        </row>
        <row r="59">
          <cell r="A59" t="str">
            <v>川 場 村</v>
          </cell>
          <cell r="B59">
            <v>3</v>
          </cell>
          <cell r="C59">
            <v>37</v>
          </cell>
          <cell r="D59">
            <v>22</v>
          </cell>
          <cell r="E59">
            <v>9</v>
          </cell>
          <cell r="F59">
            <v>6</v>
          </cell>
          <cell r="G59">
            <v>0</v>
          </cell>
          <cell r="H59">
            <v>0</v>
          </cell>
          <cell r="I59">
            <v>0</v>
          </cell>
          <cell r="J59">
            <v>15</v>
          </cell>
          <cell r="K59">
            <v>57</v>
          </cell>
          <cell r="L59">
            <v>17</v>
          </cell>
          <cell r="M59">
            <v>74</v>
          </cell>
          <cell r="N59">
            <v>0.40540540540540543</v>
          </cell>
          <cell r="O59">
            <v>2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5</v>
          </cell>
          <cell r="U59">
            <v>0</v>
          </cell>
          <cell r="V59">
            <v>2</v>
          </cell>
          <cell r="W59">
            <v>0</v>
          </cell>
          <cell r="X59">
            <v>0</v>
          </cell>
          <cell r="Y59">
            <v>4</v>
          </cell>
          <cell r="Z59">
            <v>11</v>
          </cell>
          <cell r="AA59">
            <v>0</v>
          </cell>
        </row>
        <row r="60">
          <cell r="A60" t="str">
            <v>月夜野町</v>
          </cell>
          <cell r="B60">
            <v>6</v>
          </cell>
          <cell r="C60">
            <v>94</v>
          </cell>
          <cell r="D60">
            <v>51</v>
          </cell>
          <cell r="E60">
            <v>19</v>
          </cell>
          <cell r="F60">
            <v>3</v>
          </cell>
          <cell r="G60">
            <v>0</v>
          </cell>
          <cell r="H60">
            <v>2</v>
          </cell>
          <cell r="I60">
            <v>0</v>
          </cell>
          <cell r="J60">
            <v>24</v>
          </cell>
          <cell r="K60">
            <v>80</v>
          </cell>
          <cell r="L60">
            <v>31</v>
          </cell>
          <cell r="M60">
            <v>111</v>
          </cell>
          <cell r="N60">
            <v>0.25531914893617019</v>
          </cell>
          <cell r="O60">
            <v>1.1808510638297873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2</v>
          </cell>
          <cell r="U60">
            <v>18</v>
          </cell>
          <cell r="V60">
            <v>13</v>
          </cell>
          <cell r="W60">
            <v>10</v>
          </cell>
          <cell r="X60">
            <v>0</v>
          </cell>
          <cell r="Y60">
            <v>8</v>
          </cell>
          <cell r="Z60">
            <v>51</v>
          </cell>
          <cell r="AA60">
            <v>3</v>
          </cell>
        </row>
        <row r="61">
          <cell r="A61" t="str">
            <v>水 上 町</v>
          </cell>
          <cell r="B61">
            <v>4</v>
          </cell>
          <cell r="C61">
            <v>39</v>
          </cell>
          <cell r="D61">
            <v>26</v>
          </cell>
          <cell r="E61">
            <v>3</v>
          </cell>
          <cell r="F61">
            <v>5</v>
          </cell>
          <cell r="G61">
            <v>2</v>
          </cell>
          <cell r="H61">
            <v>3</v>
          </cell>
          <cell r="I61">
            <v>0</v>
          </cell>
          <cell r="J61">
            <v>13</v>
          </cell>
          <cell r="K61">
            <v>31</v>
          </cell>
          <cell r="L61">
            <v>30</v>
          </cell>
          <cell r="M61">
            <v>61</v>
          </cell>
          <cell r="N61">
            <v>0.33333333333333331</v>
          </cell>
          <cell r="O61">
            <v>1.5641025641025641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3</v>
          </cell>
          <cell r="U61">
            <v>1</v>
          </cell>
          <cell r="V61">
            <v>2</v>
          </cell>
          <cell r="W61">
            <v>0</v>
          </cell>
          <cell r="X61">
            <v>0</v>
          </cell>
          <cell r="Y61">
            <v>0</v>
          </cell>
          <cell r="Z61">
            <v>6</v>
          </cell>
          <cell r="AA61">
            <v>0</v>
          </cell>
        </row>
        <row r="62">
          <cell r="A62" t="str">
            <v>新 治 村</v>
          </cell>
          <cell r="B62">
            <v>3</v>
          </cell>
          <cell r="C62">
            <v>63</v>
          </cell>
          <cell r="D62">
            <v>37</v>
          </cell>
          <cell r="E62">
            <v>18</v>
          </cell>
          <cell r="F62">
            <v>7</v>
          </cell>
          <cell r="G62">
            <v>0</v>
          </cell>
          <cell r="H62">
            <v>1</v>
          </cell>
          <cell r="I62">
            <v>0</v>
          </cell>
          <cell r="J62">
            <v>26</v>
          </cell>
          <cell r="K62">
            <v>55</v>
          </cell>
          <cell r="L62">
            <v>26</v>
          </cell>
          <cell r="M62">
            <v>81</v>
          </cell>
          <cell r="N62">
            <v>0.41269841269841268</v>
          </cell>
          <cell r="O62">
            <v>1.2857142857142858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</row>
        <row r="63">
          <cell r="A63" t="str">
            <v>昭 和 村</v>
          </cell>
          <cell r="B63">
            <v>6</v>
          </cell>
          <cell r="C63">
            <v>63</v>
          </cell>
          <cell r="D63">
            <v>34</v>
          </cell>
          <cell r="E63">
            <v>17</v>
          </cell>
          <cell r="F63">
            <v>9</v>
          </cell>
          <cell r="G63">
            <v>0</v>
          </cell>
          <cell r="H63">
            <v>3</v>
          </cell>
          <cell r="I63">
            <v>0</v>
          </cell>
          <cell r="J63">
            <v>29</v>
          </cell>
          <cell r="K63">
            <v>67</v>
          </cell>
          <cell r="L63">
            <v>56</v>
          </cell>
          <cell r="M63">
            <v>123</v>
          </cell>
          <cell r="N63">
            <v>0.46031746031746029</v>
          </cell>
          <cell r="O63">
            <v>1.9523809523809523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64">
          <cell r="A64" t="str">
            <v>伊勢崎市</v>
          </cell>
          <cell r="B64">
            <v>24</v>
          </cell>
          <cell r="C64">
            <v>1333</v>
          </cell>
          <cell r="D64">
            <v>950</v>
          </cell>
          <cell r="E64">
            <v>251</v>
          </cell>
          <cell r="F64">
            <v>111</v>
          </cell>
          <cell r="G64">
            <v>2</v>
          </cell>
          <cell r="H64">
            <v>19</v>
          </cell>
          <cell r="I64">
            <v>0</v>
          </cell>
          <cell r="J64">
            <v>383</v>
          </cell>
          <cell r="K64">
            <v>1383</v>
          </cell>
          <cell r="L64">
            <v>179</v>
          </cell>
          <cell r="M64">
            <v>1562</v>
          </cell>
          <cell r="N64">
            <v>0.28732183045761439</v>
          </cell>
          <cell r="O64">
            <v>1.1717929482370593</v>
          </cell>
          <cell r="P64">
            <v>0</v>
          </cell>
          <cell r="Q64">
            <v>12</v>
          </cell>
          <cell r="R64">
            <v>0</v>
          </cell>
          <cell r="S64">
            <v>12</v>
          </cell>
          <cell r="T64">
            <v>66</v>
          </cell>
          <cell r="U64">
            <v>44</v>
          </cell>
          <cell r="V64">
            <v>38</v>
          </cell>
          <cell r="W64">
            <v>13</v>
          </cell>
          <cell r="X64">
            <v>0</v>
          </cell>
          <cell r="Y64">
            <v>25</v>
          </cell>
          <cell r="Z64">
            <v>186</v>
          </cell>
          <cell r="AA64">
            <v>0</v>
          </cell>
        </row>
        <row r="65">
          <cell r="A65" t="str">
            <v>赤 堀 町</v>
          </cell>
          <cell r="B65">
            <v>6</v>
          </cell>
          <cell r="C65">
            <v>204</v>
          </cell>
          <cell r="D65">
            <v>154</v>
          </cell>
          <cell r="E65">
            <v>23</v>
          </cell>
          <cell r="F65">
            <v>23</v>
          </cell>
          <cell r="G65">
            <v>1</v>
          </cell>
          <cell r="H65">
            <v>3</v>
          </cell>
          <cell r="I65">
            <v>0</v>
          </cell>
          <cell r="J65">
            <v>50</v>
          </cell>
          <cell r="K65">
            <v>228</v>
          </cell>
          <cell r="L65">
            <v>16</v>
          </cell>
          <cell r="M65">
            <v>244</v>
          </cell>
          <cell r="N65">
            <v>0.24509803921568626</v>
          </cell>
          <cell r="O65">
            <v>1.196078431372549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4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4</v>
          </cell>
          <cell r="AA65">
            <v>0</v>
          </cell>
        </row>
        <row r="66">
          <cell r="A66" t="str">
            <v>(佐)東村</v>
          </cell>
          <cell r="B66">
            <v>7</v>
          </cell>
          <cell r="C66">
            <v>214</v>
          </cell>
          <cell r="D66">
            <v>150</v>
          </cell>
          <cell r="E66">
            <v>36</v>
          </cell>
          <cell r="F66">
            <v>24</v>
          </cell>
          <cell r="G66">
            <v>3</v>
          </cell>
          <cell r="H66">
            <v>1</v>
          </cell>
          <cell r="I66">
            <v>0</v>
          </cell>
          <cell r="J66">
            <v>64</v>
          </cell>
          <cell r="K66">
            <v>243</v>
          </cell>
          <cell r="L66">
            <v>57</v>
          </cell>
          <cell r="M66">
            <v>300</v>
          </cell>
          <cell r="N66">
            <v>0.29906542056074764</v>
          </cell>
          <cell r="O66">
            <v>1.4018691588785046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8</v>
          </cell>
          <cell r="U66">
            <v>4</v>
          </cell>
          <cell r="V66">
            <v>2</v>
          </cell>
          <cell r="W66">
            <v>1</v>
          </cell>
          <cell r="X66">
            <v>0</v>
          </cell>
          <cell r="Y66">
            <v>1</v>
          </cell>
          <cell r="Z66">
            <v>16</v>
          </cell>
          <cell r="AA66">
            <v>0</v>
          </cell>
        </row>
        <row r="67">
          <cell r="A67" t="str">
            <v>境    町</v>
          </cell>
          <cell r="B67">
            <v>12</v>
          </cell>
          <cell r="C67">
            <v>226</v>
          </cell>
          <cell r="D67">
            <v>181</v>
          </cell>
          <cell r="E67">
            <v>25</v>
          </cell>
          <cell r="F67">
            <v>11</v>
          </cell>
          <cell r="G67">
            <v>2</v>
          </cell>
          <cell r="H67">
            <v>7</v>
          </cell>
          <cell r="I67">
            <v>0</v>
          </cell>
          <cell r="J67">
            <v>45</v>
          </cell>
          <cell r="K67">
            <v>186</v>
          </cell>
          <cell r="L67">
            <v>10</v>
          </cell>
          <cell r="M67">
            <v>196</v>
          </cell>
          <cell r="N67">
            <v>0.19911504424778761</v>
          </cell>
          <cell r="O67">
            <v>0.86725663716814161</v>
          </cell>
          <cell r="P67">
            <v>6</v>
          </cell>
          <cell r="Q67">
            <v>0</v>
          </cell>
          <cell r="R67">
            <v>0</v>
          </cell>
          <cell r="S67">
            <v>6</v>
          </cell>
          <cell r="T67">
            <v>11</v>
          </cell>
          <cell r="U67">
            <v>2</v>
          </cell>
          <cell r="V67">
            <v>8</v>
          </cell>
          <cell r="W67">
            <v>1</v>
          </cell>
          <cell r="X67">
            <v>0</v>
          </cell>
          <cell r="Y67">
            <v>9</v>
          </cell>
          <cell r="Z67">
            <v>31</v>
          </cell>
          <cell r="AA67">
            <v>0</v>
          </cell>
        </row>
        <row r="68">
          <cell r="A68" t="str">
            <v>玉 村 町</v>
          </cell>
          <cell r="B68">
            <v>12</v>
          </cell>
          <cell r="C68">
            <v>373</v>
          </cell>
          <cell r="D68">
            <v>265</v>
          </cell>
          <cell r="E68">
            <v>61</v>
          </cell>
          <cell r="F68">
            <v>38</v>
          </cell>
          <cell r="G68">
            <v>0</v>
          </cell>
          <cell r="H68">
            <v>9</v>
          </cell>
          <cell r="I68">
            <v>0</v>
          </cell>
          <cell r="J68">
            <v>108</v>
          </cell>
          <cell r="K68">
            <v>417</v>
          </cell>
          <cell r="L68">
            <v>81</v>
          </cell>
          <cell r="M68">
            <v>498</v>
          </cell>
          <cell r="N68">
            <v>0.289544235924933</v>
          </cell>
          <cell r="O68">
            <v>1.3351206434316354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17</v>
          </cell>
          <cell r="U68">
            <v>7</v>
          </cell>
          <cell r="V68">
            <v>16</v>
          </cell>
          <cell r="W68">
            <v>0</v>
          </cell>
          <cell r="X68">
            <v>0</v>
          </cell>
          <cell r="Y68">
            <v>6</v>
          </cell>
          <cell r="Z68">
            <v>46</v>
          </cell>
          <cell r="AA68">
            <v>25</v>
          </cell>
        </row>
        <row r="69">
          <cell r="S69">
            <v>0</v>
          </cell>
          <cell r="Z69">
            <v>0</v>
          </cell>
        </row>
        <row r="70">
          <cell r="A70" t="str">
            <v>桐 生 市</v>
          </cell>
          <cell r="B70">
            <v>19</v>
          </cell>
          <cell r="C70">
            <v>867</v>
          </cell>
          <cell r="D70">
            <v>499</v>
          </cell>
          <cell r="E70">
            <v>189</v>
          </cell>
          <cell r="F70">
            <v>152</v>
          </cell>
          <cell r="G70">
            <v>1</v>
          </cell>
          <cell r="H70">
            <v>26</v>
          </cell>
          <cell r="I70">
            <v>0</v>
          </cell>
          <cell r="J70">
            <v>368</v>
          </cell>
          <cell r="K70">
            <v>1581</v>
          </cell>
          <cell r="L70">
            <v>217</v>
          </cell>
          <cell r="M70">
            <v>1798</v>
          </cell>
          <cell r="N70">
            <v>0.42445213379469438</v>
          </cell>
          <cell r="O70">
            <v>2.0738177623990772</v>
          </cell>
          <cell r="P70">
            <v>19</v>
          </cell>
          <cell r="Q70">
            <v>0</v>
          </cell>
          <cell r="R70">
            <v>0</v>
          </cell>
          <cell r="S70">
            <v>19</v>
          </cell>
          <cell r="T70">
            <v>56</v>
          </cell>
          <cell r="U70">
            <v>36</v>
          </cell>
          <cell r="V70">
            <v>17</v>
          </cell>
          <cell r="W70">
            <v>7</v>
          </cell>
          <cell r="X70">
            <v>1</v>
          </cell>
          <cell r="Y70">
            <v>18</v>
          </cell>
          <cell r="Z70">
            <v>135</v>
          </cell>
          <cell r="AA70">
            <v>35</v>
          </cell>
        </row>
        <row r="71">
          <cell r="A71" t="str">
            <v>新 里 村</v>
          </cell>
          <cell r="B71">
            <v>4</v>
          </cell>
          <cell r="C71">
            <v>154</v>
          </cell>
          <cell r="D71">
            <v>94</v>
          </cell>
          <cell r="E71">
            <v>29</v>
          </cell>
          <cell r="F71">
            <v>27</v>
          </cell>
          <cell r="G71">
            <v>0</v>
          </cell>
          <cell r="H71">
            <v>4</v>
          </cell>
          <cell r="I71">
            <v>0</v>
          </cell>
          <cell r="J71">
            <v>60</v>
          </cell>
          <cell r="K71">
            <v>272</v>
          </cell>
          <cell r="L71">
            <v>40</v>
          </cell>
          <cell r="M71">
            <v>312</v>
          </cell>
          <cell r="N71">
            <v>0.38961038961038963</v>
          </cell>
          <cell r="O71">
            <v>2.0259740259740258</v>
          </cell>
          <cell r="P71">
            <v>3</v>
          </cell>
          <cell r="Q71">
            <v>0</v>
          </cell>
          <cell r="R71">
            <v>0</v>
          </cell>
          <cell r="S71">
            <v>3</v>
          </cell>
          <cell r="T71">
            <v>6</v>
          </cell>
          <cell r="U71">
            <v>3</v>
          </cell>
          <cell r="V71">
            <v>3</v>
          </cell>
          <cell r="W71">
            <v>6</v>
          </cell>
          <cell r="X71">
            <v>0</v>
          </cell>
          <cell r="Y71">
            <v>2</v>
          </cell>
          <cell r="Z71">
            <v>20</v>
          </cell>
          <cell r="AA71">
            <v>0</v>
          </cell>
        </row>
        <row r="72">
          <cell r="A72" t="str">
            <v>黒保根村</v>
          </cell>
          <cell r="B72">
            <v>4</v>
          </cell>
          <cell r="C72">
            <v>11</v>
          </cell>
          <cell r="D72">
            <v>7</v>
          </cell>
          <cell r="E72">
            <v>3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  <cell r="J72">
            <v>4</v>
          </cell>
          <cell r="K72">
            <v>12</v>
          </cell>
          <cell r="L72">
            <v>0</v>
          </cell>
          <cell r="M72">
            <v>12</v>
          </cell>
          <cell r="N72">
            <v>0.36363636363636365</v>
          </cell>
          <cell r="O72">
            <v>1.0909090909090908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</row>
        <row r="73">
          <cell r="A73" t="str">
            <v>(勢)東村</v>
          </cell>
          <cell r="B73">
            <v>4</v>
          </cell>
          <cell r="C73">
            <v>14</v>
          </cell>
          <cell r="D73">
            <v>5</v>
          </cell>
          <cell r="E73">
            <v>5</v>
          </cell>
          <cell r="F73">
            <v>3</v>
          </cell>
          <cell r="G73">
            <v>0</v>
          </cell>
          <cell r="H73">
            <v>1</v>
          </cell>
          <cell r="I73">
            <v>0</v>
          </cell>
          <cell r="J73">
            <v>9</v>
          </cell>
          <cell r="K73">
            <v>47</v>
          </cell>
          <cell r="L73">
            <v>7</v>
          </cell>
          <cell r="M73">
            <v>54</v>
          </cell>
          <cell r="N73">
            <v>0.6428571428571429</v>
          </cell>
          <cell r="O73">
            <v>3.8571428571428572</v>
          </cell>
          <cell r="P73">
            <v>1</v>
          </cell>
          <cell r="Q73">
            <v>0</v>
          </cell>
          <cell r="R73">
            <v>0</v>
          </cell>
          <cell r="S73">
            <v>1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1</v>
          </cell>
          <cell r="Z73">
            <v>1</v>
          </cell>
          <cell r="AA73">
            <v>0</v>
          </cell>
        </row>
        <row r="74">
          <cell r="A74" t="str">
            <v>薮塚本町</v>
          </cell>
          <cell r="B74">
            <v>6</v>
          </cell>
          <cell r="C74">
            <v>195</v>
          </cell>
          <cell r="D74">
            <v>112</v>
          </cell>
          <cell r="E74">
            <v>52</v>
          </cell>
          <cell r="F74">
            <v>26</v>
          </cell>
          <cell r="G74">
            <v>1</v>
          </cell>
          <cell r="H74">
            <v>4</v>
          </cell>
          <cell r="I74">
            <v>0</v>
          </cell>
          <cell r="J74">
            <v>83</v>
          </cell>
          <cell r="K74">
            <v>282</v>
          </cell>
          <cell r="L74">
            <v>43</v>
          </cell>
          <cell r="M74">
            <v>325</v>
          </cell>
          <cell r="N74">
            <v>0.42564102564102563</v>
          </cell>
          <cell r="O74">
            <v>1.6666666666666667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3</v>
          </cell>
          <cell r="U74">
            <v>2</v>
          </cell>
          <cell r="V74">
            <v>2</v>
          </cell>
          <cell r="W74">
            <v>0</v>
          </cell>
          <cell r="X74">
            <v>0</v>
          </cell>
          <cell r="Y74">
            <v>0</v>
          </cell>
          <cell r="Z74">
            <v>7</v>
          </cell>
          <cell r="AA74">
            <v>0</v>
          </cell>
        </row>
        <row r="75">
          <cell r="A75" t="str">
            <v>笠 懸 町</v>
          </cell>
          <cell r="B75">
            <v>12</v>
          </cell>
          <cell r="C75">
            <v>315</v>
          </cell>
          <cell r="D75">
            <v>213</v>
          </cell>
          <cell r="E75">
            <v>78</v>
          </cell>
          <cell r="F75">
            <v>18</v>
          </cell>
          <cell r="G75">
            <v>2</v>
          </cell>
          <cell r="H75">
            <v>4</v>
          </cell>
          <cell r="I75">
            <v>0</v>
          </cell>
          <cell r="J75">
            <v>102</v>
          </cell>
          <cell r="K75">
            <v>336</v>
          </cell>
          <cell r="L75">
            <v>94</v>
          </cell>
          <cell r="M75">
            <v>430</v>
          </cell>
          <cell r="N75">
            <v>0.32380952380952382</v>
          </cell>
          <cell r="O75">
            <v>1.3650793650793651</v>
          </cell>
          <cell r="P75">
            <v>2</v>
          </cell>
          <cell r="Q75">
            <v>0</v>
          </cell>
          <cell r="R75">
            <v>0</v>
          </cell>
          <cell r="S75">
            <v>2</v>
          </cell>
          <cell r="T75">
            <v>13</v>
          </cell>
          <cell r="U75">
            <v>6</v>
          </cell>
          <cell r="V75">
            <v>2</v>
          </cell>
          <cell r="W75">
            <v>1</v>
          </cell>
          <cell r="X75">
            <v>0</v>
          </cell>
          <cell r="Y75">
            <v>0</v>
          </cell>
          <cell r="Z75">
            <v>22</v>
          </cell>
          <cell r="AA75">
            <v>0</v>
          </cell>
        </row>
        <row r="76">
          <cell r="A76" t="str">
            <v>大間々町</v>
          </cell>
          <cell r="B76">
            <v>6</v>
          </cell>
          <cell r="C76">
            <v>153</v>
          </cell>
          <cell r="D76">
            <v>92</v>
          </cell>
          <cell r="E76">
            <v>39</v>
          </cell>
          <cell r="F76">
            <v>14</v>
          </cell>
          <cell r="G76">
            <v>0</v>
          </cell>
          <cell r="H76">
            <v>5</v>
          </cell>
          <cell r="I76">
            <v>7</v>
          </cell>
          <cell r="J76">
            <v>65</v>
          </cell>
          <cell r="K76">
            <v>36</v>
          </cell>
          <cell r="L76">
            <v>252</v>
          </cell>
          <cell r="M76">
            <v>288</v>
          </cell>
          <cell r="N76">
            <v>0.42483660130718953</v>
          </cell>
          <cell r="O76">
            <v>1.8823529411764706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</v>
          </cell>
          <cell r="U76">
            <v>0</v>
          </cell>
          <cell r="V76">
            <v>5</v>
          </cell>
          <cell r="W76">
            <v>0</v>
          </cell>
          <cell r="X76">
            <v>0</v>
          </cell>
          <cell r="Y76">
            <v>0</v>
          </cell>
          <cell r="Z76">
            <v>6</v>
          </cell>
          <cell r="AA76">
            <v>0</v>
          </cell>
        </row>
        <row r="77">
          <cell r="S77">
            <v>0</v>
          </cell>
          <cell r="Z77">
            <v>0</v>
          </cell>
        </row>
        <row r="78">
          <cell r="A78" t="str">
            <v>太 田 市</v>
          </cell>
          <cell r="B78">
            <v>36</v>
          </cell>
          <cell r="C78">
            <v>1147</v>
          </cell>
          <cell r="D78">
            <v>775</v>
          </cell>
          <cell r="E78">
            <v>215</v>
          </cell>
          <cell r="F78">
            <v>139</v>
          </cell>
          <cell r="G78">
            <v>0</v>
          </cell>
          <cell r="H78">
            <v>18</v>
          </cell>
          <cell r="I78">
            <v>0</v>
          </cell>
          <cell r="J78">
            <v>372</v>
          </cell>
          <cell r="K78">
            <v>1803</v>
          </cell>
          <cell r="L78">
            <v>272</v>
          </cell>
          <cell r="M78">
            <v>2075</v>
          </cell>
          <cell r="N78">
            <v>0.32432432432432434</v>
          </cell>
          <cell r="O78">
            <v>1.8090671316477769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21</v>
          </cell>
          <cell r="U78">
            <v>8</v>
          </cell>
          <cell r="V78">
            <v>11</v>
          </cell>
          <cell r="W78">
            <v>2</v>
          </cell>
          <cell r="X78">
            <v>0</v>
          </cell>
          <cell r="Y78">
            <v>9</v>
          </cell>
          <cell r="Z78">
            <v>51</v>
          </cell>
          <cell r="AA78">
            <v>0</v>
          </cell>
        </row>
        <row r="79">
          <cell r="A79" t="str">
            <v>尾 島 町</v>
          </cell>
          <cell r="B79">
            <v>4</v>
          </cell>
          <cell r="C79">
            <v>102</v>
          </cell>
          <cell r="D79">
            <v>48</v>
          </cell>
          <cell r="E79">
            <v>27</v>
          </cell>
          <cell r="F79">
            <v>23</v>
          </cell>
          <cell r="G79">
            <v>0</v>
          </cell>
          <cell r="H79">
            <v>4</v>
          </cell>
          <cell r="I79">
            <v>0</v>
          </cell>
          <cell r="J79">
            <v>54</v>
          </cell>
          <cell r="K79">
            <v>218</v>
          </cell>
          <cell r="L79">
            <v>34</v>
          </cell>
          <cell r="M79">
            <v>252</v>
          </cell>
          <cell r="N79">
            <v>0.52941176470588236</v>
          </cell>
          <cell r="O79">
            <v>2.4705882352941178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</v>
          </cell>
          <cell r="U79">
            <v>3</v>
          </cell>
          <cell r="V79">
            <v>1</v>
          </cell>
          <cell r="W79">
            <v>0</v>
          </cell>
          <cell r="X79">
            <v>0</v>
          </cell>
          <cell r="Y79">
            <v>0</v>
          </cell>
          <cell r="Z79">
            <v>6</v>
          </cell>
          <cell r="AA79">
            <v>3</v>
          </cell>
        </row>
        <row r="80">
          <cell r="A80" t="str">
            <v>新 田 町</v>
          </cell>
          <cell r="B80">
            <v>6</v>
          </cell>
          <cell r="C80">
            <v>239</v>
          </cell>
          <cell r="D80">
            <v>129</v>
          </cell>
          <cell r="E80">
            <v>61</v>
          </cell>
          <cell r="F80">
            <v>34</v>
          </cell>
          <cell r="G80">
            <v>1</v>
          </cell>
          <cell r="H80">
            <v>14</v>
          </cell>
          <cell r="I80">
            <v>0</v>
          </cell>
          <cell r="J80">
            <v>110</v>
          </cell>
          <cell r="K80">
            <v>515</v>
          </cell>
          <cell r="L80">
            <v>56</v>
          </cell>
          <cell r="M80">
            <v>571</v>
          </cell>
          <cell r="N80">
            <v>0.46025104602510458</v>
          </cell>
          <cell r="O80">
            <v>2.3891213389121337</v>
          </cell>
          <cell r="P80">
            <v>2</v>
          </cell>
          <cell r="Q80">
            <v>0</v>
          </cell>
          <cell r="R80">
            <v>0</v>
          </cell>
          <cell r="S80">
            <v>2</v>
          </cell>
          <cell r="T80">
            <v>15</v>
          </cell>
          <cell r="U80">
            <v>0</v>
          </cell>
          <cell r="V80">
            <v>5</v>
          </cell>
          <cell r="W80">
            <v>1</v>
          </cell>
          <cell r="X80">
            <v>0</v>
          </cell>
          <cell r="Y80">
            <v>0</v>
          </cell>
          <cell r="Z80">
            <v>21</v>
          </cell>
          <cell r="AA80">
            <v>2</v>
          </cell>
        </row>
        <row r="81">
          <cell r="S81">
            <v>0</v>
          </cell>
          <cell r="Z81">
            <v>0</v>
          </cell>
        </row>
        <row r="82">
          <cell r="A82" t="str">
            <v>館 林 市</v>
          </cell>
          <cell r="B82">
            <v>12</v>
          </cell>
          <cell r="C82">
            <v>794</v>
          </cell>
          <cell r="D82">
            <v>549</v>
          </cell>
          <cell r="E82">
            <v>154</v>
          </cell>
          <cell r="F82">
            <v>86</v>
          </cell>
          <cell r="G82">
            <v>1</v>
          </cell>
          <cell r="H82">
            <v>4</v>
          </cell>
          <cell r="I82">
            <v>0</v>
          </cell>
          <cell r="J82">
            <v>245</v>
          </cell>
          <cell r="K82">
            <v>635</v>
          </cell>
          <cell r="L82">
            <v>360</v>
          </cell>
          <cell r="M82">
            <v>995</v>
          </cell>
          <cell r="N82">
            <v>0.30856423173803527</v>
          </cell>
          <cell r="O82">
            <v>1.2531486146095718</v>
          </cell>
          <cell r="P82">
            <v>7</v>
          </cell>
          <cell r="Q82">
            <v>0</v>
          </cell>
          <cell r="R82">
            <v>0</v>
          </cell>
          <cell r="S82">
            <v>7</v>
          </cell>
          <cell r="T82">
            <v>38</v>
          </cell>
          <cell r="U82">
            <v>11</v>
          </cell>
          <cell r="V82">
            <v>14</v>
          </cell>
          <cell r="W82">
            <v>3</v>
          </cell>
          <cell r="X82">
            <v>0</v>
          </cell>
          <cell r="Y82">
            <v>10</v>
          </cell>
          <cell r="Z82">
            <v>76</v>
          </cell>
          <cell r="AA82">
            <v>0</v>
          </cell>
        </row>
        <row r="83">
          <cell r="A83" t="str">
            <v>板 倉 町</v>
          </cell>
          <cell r="B83">
            <v>3</v>
          </cell>
          <cell r="C83">
            <v>118</v>
          </cell>
          <cell r="D83">
            <v>69</v>
          </cell>
          <cell r="E83">
            <v>23</v>
          </cell>
          <cell r="F83">
            <v>19</v>
          </cell>
          <cell r="G83">
            <v>1</v>
          </cell>
          <cell r="H83">
            <v>6</v>
          </cell>
          <cell r="I83">
            <v>0</v>
          </cell>
          <cell r="J83">
            <v>49</v>
          </cell>
          <cell r="K83">
            <v>199</v>
          </cell>
          <cell r="L83">
            <v>66</v>
          </cell>
          <cell r="M83">
            <v>265</v>
          </cell>
          <cell r="N83">
            <v>0.4152542372881356</v>
          </cell>
          <cell r="O83">
            <v>2.2457627118644066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7</v>
          </cell>
          <cell r="U83">
            <v>0</v>
          </cell>
          <cell r="V83">
            <v>3</v>
          </cell>
          <cell r="W83">
            <v>2</v>
          </cell>
          <cell r="X83">
            <v>0</v>
          </cell>
          <cell r="Y83">
            <v>2</v>
          </cell>
          <cell r="Z83">
            <v>14</v>
          </cell>
          <cell r="AA83">
            <v>0</v>
          </cell>
        </row>
        <row r="84">
          <cell r="A84" t="str">
            <v>明 和 町</v>
          </cell>
          <cell r="B84">
            <v>6</v>
          </cell>
          <cell r="C84">
            <v>90</v>
          </cell>
          <cell r="D84">
            <v>62</v>
          </cell>
          <cell r="E84">
            <v>20</v>
          </cell>
          <cell r="F84">
            <v>7</v>
          </cell>
          <cell r="G84">
            <v>0</v>
          </cell>
          <cell r="H84">
            <v>1</v>
          </cell>
          <cell r="I84">
            <v>0</v>
          </cell>
          <cell r="J84">
            <v>28</v>
          </cell>
          <cell r="K84">
            <v>73</v>
          </cell>
          <cell r="L84">
            <v>32</v>
          </cell>
          <cell r="M84">
            <v>105</v>
          </cell>
          <cell r="N84">
            <v>0.31111111111111112</v>
          </cell>
          <cell r="O84">
            <v>1.1666666666666667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6</v>
          </cell>
          <cell r="U84">
            <v>2</v>
          </cell>
          <cell r="V84">
            <v>2</v>
          </cell>
          <cell r="W84">
            <v>0</v>
          </cell>
          <cell r="X84">
            <v>0</v>
          </cell>
          <cell r="Y84">
            <v>0</v>
          </cell>
          <cell r="Z84">
            <v>10</v>
          </cell>
          <cell r="AA84">
            <v>0</v>
          </cell>
        </row>
        <row r="85">
          <cell r="A85" t="str">
            <v>千代田町</v>
          </cell>
          <cell r="B85">
            <v>4</v>
          </cell>
          <cell r="C85">
            <v>86</v>
          </cell>
          <cell r="D85">
            <v>57</v>
          </cell>
          <cell r="E85">
            <v>23</v>
          </cell>
          <cell r="F85">
            <v>6</v>
          </cell>
          <cell r="G85">
            <v>0</v>
          </cell>
          <cell r="H85">
            <v>0</v>
          </cell>
          <cell r="I85">
            <v>0</v>
          </cell>
          <cell r="J85">
            <v>29</v>
          </cell>
          <cell r="K85">
            <v>77</v>
          </cell>
          <cell r="L85">
            <v>14</v>
          </cell>
          <cell r="M85">
            <v>91</v>
          </cell>
          <cell r="N85">
            <v>0.33720930232558138</v>
          </cell>
          <cell r="O85">
            <v>1.058139534883721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3</v>
          </cell>
          <cell r="U85">
            <v>0</v>
          </cell>
          <cell r="V85">
            <v>3</v>
          </cell>
          <cell r="W85">
            <v>1</v>
          </cell>
          <cell r="X85">
            <v>0</v>
          </cell>
          <cell r="Y85">
            <v>0</v>
          </cell>
          <cell r="Z85">
            <v>7</v>
          </cell>
          <cell r="AA85">
            <v>0</v>
          </cell>
        </row>
        <row r="86">
          <cell r="A86" t="str">
            <v>大 泉 町</v>
          </cell>
          <cell r="B86">
            <v>12</v>
          </cell>
          <cell r="C86">
            <v>387</v>
          </cell>
          <cell r="D86">
            <v>266</v>
          </cell>
          <cell r="E86">
            <v>81</v>
          </cell>
          <cell r="F86">
            <v>37</v>
          </cell>
          <cell r="G86">
            <v>0</v>
          </cell>
          <cell r="H86">
            <v>3</v>
          </cell>
          <cell r="I86">
            <v>0</v>
          </cell>
          <cell r="J86">
            <v>121</v>
          </cell>
          <cell r="K86">
            <v>392</v>
          </cell>
          <cell r="L86">
            <v>80</v>
          </cell>
          <cell r="M86">
            <v>472</v>
          </cell>
          <cell r="N86">
            <v>0.31266149870801035</v>
          </cell>
          <cell r="O86">
            <v>1.2196382428940569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4</v>
          </cell>
          <cell r="U86">
            <v>0</v>
          </cell>
          <cell r="V86">
            <v>3</v>
          </cell>
          <cell r="W86">
            <v>0</v>
          </cell>
          <cell r="X86">
            <v>0</v>
          </cell>
          <cell r="Y86">
            <v>0</v>
          </cell>
          <cell r="Z86">
            <v>7</v>
          </cell>
          <cell r="AA86">
            <v>0</v>
          </cell>
        </row>
        <row r="87">
          <cell r="A87" t="str">
            <v>邑 楽 町</v>
          </cell>
          <cell r="B87">
            <v>12</v>
          </cell>
          <cell r="C87">
            <v>209</v>
          </cell>
          <cell r="D87">
            <v>130</v>
          </cell>
          <cell r="E87">
            <v>38</v>
          </cell>
          <cell r="F87">
            <v>29</v>
          </cell>
          <cell r="G87">
            <v>3</v>
          </cell>
          <cell r="H87">
            <v>9</v>
          </cell>
          <cell r="I87">
            <v>0</v>
          </cell>
          <cell r="J87">
            <v>79</v>
          </cell>
          <cell r="K87">
            <v>329</v>
          </cell>
          <cell r="L87">
            <v>58</v>
          </cell>
          <cell r="M87">
            <v>387</v>
          </cell>
          <cell r="N87">
            <v>0.37799043062200954</v>
          </cell>
          <cell r="O87">
            <v>1.8516746411483254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2</v>
          </cell>
          <cell r="U87">
            <v>0</v>
          </cell>
          <cell r="V87">
            <v>1</v>
          </cell>
          <cell r="W87">
            <v>0</v>
          </cell>
          <cell r="X87">
            <v>0</v>
          </cell>
          <cell r="Y87">
            <v>1</v>
          </cell>
          <cell r="Z87">
            <v>4</v>
          </cell>
          <cell r="AA87">
            <v>0</v>
          </cell>
        </row>
        <row r="90">
          <cell r="A90" t="str">
            <v>保健福祉事務所別</v>
          </cell>
        </row>
        <row r="92">
          <cell r="B92" t="str">
            <v>歯科健診</v>
          </cell>
          <cell r="E92" t="str">
            <v>歯科健診の結果</v>
          </cell>
        </row>
        <row r="93">
          <cell r="A93" t="str">
            <v>平成１4年度</v>
          </cell>
          <cell r="B93" t="str">
            <v>実施</v>
          </cell>
          <cell r="C93" t="str">
            <v>受診者数</v>
          </cell>
          <cell r="D93" t="str">
            <v>むし歯なし</v>
          </cell>
          <cell r="E93" t="str">
            <v>むし歯の型判定</v>
          </cell>
          <cell r="K93" t="str">
            <v>　　　　むし歯の総本数</v>
          </cell>
          <cell r="P93" t="str">
            <v xml:space="preserve">   軟組織疾患</v>
          </cell>
          <cell r="T93" t="str">
            <v xml:space="preserve">   不正咬合</v>
          </cell>
          <cell r="AA93" t="str">
            <v>その他</v>
          </cell>
        </row>
        <row r="94">
          <cell r="B94" t="str">
            <v>回数</v>
          </cell>
          <cell r="D94" t="str">
            <v>Ｏ型</v>
          </cell>
          <cell r="E94" t="str">
            <v>Ａ型</v>
          </cell>
          <cell r="F94" t="str">
            <v>Ｂ型</v>
          </cell>
          <cell r="G94" t="str">
            <v>Ｃ１型</v>
          </cell>
          <cell r="H94" t="str">
            <v>Ｃ２型</v>
          </cell>
          <cell r="I94" t="str">
            <v>不詳</v>
          </cell>
          <cell r="J94" t="str">
            <v>計</v>
          </cell>
          <cell r="K94" t="str">
            <v>未処置</v>
          </cell>
          <cell r="L94" t="str">
            <v>処置済</v>
          </cell>
          <cell r="M94" t="str">
            <v>計</v>
          </cell>
          <cell r="N94" t="str">
            <v>保有者率</v>
          </cell>
          <cell r="O94" t="str">
            <v>ｄｍｆｔ</v>
          </cell>
          <cell r="P94" t="str">
            <v>Ｌ型</v>
          </cell>
          <cell r="Q94" t="str">
            <v>Ｓ型</v>
          </cell>
          <cell r="R94" t="str">
            <v>不詳</v>
          </cell>
          <cell r="S94" t="str">
            <v>計</v>
          </cell>
          <cell r="T94" t="str">
            <v>ａ</v>
          </cell>
          <cell r="U94" t="str">
            <v>ｂ</v>
          </cell>
          <cell r="V94" t="str">
            <v>ｃ</v>
          </cell>
          <cell r="W94" t="str">
            <v>ｄ</v>
          </cell>
          <cell r="X94" t="str">
            <v>ｅ</v>
          </cell>
          <cell r="Y94" t="str">
            <v>ｆ</v>
          </cell>
          <cell r="Z94" t="str">
            <v>計</v>
          </cell>
          <cell r="AA94" t="str">
            <v>の異常</v>
          </cell>
        </row>
        <row r="95">
          <cell r="A95" t="str">
            <v>前橋</v>
          </cell>
          <cell r="B95">
            <v>58</v>
          </cell>
          <cell r="C95">
            <v>3041</v>
          </cell>
          <cell r="D95">
            <v>1999</v>
          </cell>
          <cell r="E95">
            <v>645</v>
          </cell>
          <cell r="F95">
            <v>334</v>
          </cell>
          <cell r="G95">
            <v>53</v>
          </cell>
          <cell r="H95">
            <v>10</v>
          </cell>
          <cell r="I95">
            <v>0</v>
          </cell>
          <cell r="J95">
            <v>1042</v>
          </cell>
          <cell r="K95">
            <v>3027</v>
          </cell>
          <cell r="L95">
            <v>411</v>
          </cell>
          <cell r="M95">
            <v>3438</v>
          </cell>
          <cell r="N95">
            <v>0.34265044393291683</v>
          </cell>
          <cell r="O95">
            <v>1.130549161460046</v>
          </cell>
          <cell r="P95">
            <v>10</v>
          </cell>
          <cell r="Q95">
            <v>0</v>
          </cell>
          <cell r="R95">
            <v>0</v>
          </cell>
          <cell r="S95">
            <v>10</v>
          </cell>
          <cell r="T95">
            <v>165</v>
          </cell>
          <cell r="U95">
            <v>46</v>
          </cell>
          <cell r="V95">
            <v>79</v>
          </cell>
          <cell r="W95">
            <v>39</v>
          </cell>
          <cell r="X95">
            <v>7</v>
          </cell>
          <cell r="Y95">
            <v>37</v>
          </cell>
          <cell r="Z95">
            <v>373</v>
          </cell>
          <cell r="AA95">
            <v>30</v>
          </cell>
        </row>
        <row r="96">
          <cell r="A96" t="str">
            <v>高崎</v>
          </cell>
          <cell r="B96">
            <v>82</v>
          </cell>
          <cell r="C96">
            <v>3555</v>
          </cell>
          <cell r="D96">
            <v>2585</v>
          </cell>
          <cell r="E96">
            <v>628</v>
          </cell>
          <cell r="F96">
            <v>277</v>
          </cell>
          <cell r="G96">
            <v>9</v>
          </cell>
          <cell r="H96">
            <v>52</v>
          </cell>
          <cell r="I96">
            <v>4</v>
          </cell>
          <cell r="J96">
            <v>970</v>
          </cell>
          <cell r="K96">
            <v>3614</v>
          </cell>
          <cell r="L96">
            <v>490</v>
          </cell>
          <cell r="M96">
            <v>4104</v>
          </cell>
          <cell r="N96">
            <v>0.27285513361462727</v>
          </cell>
          <cell r="O96">
            <v>1.1544303797468354</v>
          </cell>
          <cell r="P96">
            <v>43</v>
          </cell>
          <cell r="Q96">
            <v>1</v>
          </cell>
          <cell r="R96">
            <v>1</v>
          </cell>
          <cell r="S96">
            <v>45</v>
          </cell>
          <cell r="T96">
            <v>161</v>
          </cell>
          <cell r="U96">
            <v>41</v>
          </cell>
          <cell r="V96">
            <v>75</v>
          </cell>
          <cell r="W96">
            <v>25</v>
          </cell>
          <cell r="X96">
            <v>1</v>
          </cell>
          <cell r="Y96">
            <v>18</v>
          </cell>
          <cell r="Z96">
            <v>321</v>
          </cell>
          <cell r="AA96">
            <v>148</v>
          </cell>
        </row>
        <row r="97">
          <cell r="A97" t="str">
            <v>渋川</v>
          </cell>
          <cell r="B97">
            <v>41</v>
          </cell>
          <cell r="C97">
            <v>1095</v>
          </cell>
          <cell r="D97">
            <v>722</v>
          </cell>
          <cell r="E97">
            <v>198</v>
          </cell>
          <cell r="F97">
            <v>144</v>
          </cell>
          <cell r="G97">
            <v>7</v>
          </cell>
          <cell r="H97">
            <v>24</v>
          </cell>
          <cell r="I97">
            <v>0</v>
          </cell>
          <cell r="J97">
            <v>373</v>
          </cell>
          <cell r="K97">
            <v>1510</v>
          </cell>
          <cell r="L97">
            <v>227</v>
          </cell>
          <cell r="M97">
            <v>1737</v>
          </cell>
          <cell r="N97">
            <v>0.34063926940639272</v>
          </cell>
          <cell r="O97">
            <v>1.5863013698630137</v>
          </cell>
          <cell r="P97">
            <v>8</v>
          </cell>
          <cell r="Q97">
            <v>0</v>
          </cell>
          <cell r="R97">
            <v>0</v>
          </cell>
          <cell r="S97">
            <v>8</v>
          </cell>
          <cell r="T97">
            <v>35</v>
          </cell>
          <cell r="U97">
            <v>14</v>
          </cell>
          <cell r="V97">
            <v>26</v>
          </cell>
          <cell r="W97">
            <v>2</v>
          </cell>
          <cell r="X97">
            <v>1</v>
          </cell>
          <cell r="Y97">
            <v>8</v>
          </cell>
          <cell r="Z97">
            <v>86</v>
          </cell>
          <cell r="AA97">
            <v>0</v>
          </cell>
        </row>
        <row r="98">
          <cell r="A98" t="str">
            <v>藤岡</v>
          </cell>
          <cell r="B98">
            <v>33</v>
          </cell>
          <cell r="C98">
            <v>941</v>
          </cell>
          <cell r="D98">
            <v>612</v>
          </cell>
          <cell r="E98">
            <v>184</v>
          </cell>
          <cell r="F98">
            <v>116</v>
          </cell>
          <cell r="G98">
            <v>1</v>
          </cell>
          <cell r="H98">
            <v>27</v>
          </cell>
          <cell r="I98">
            <v>1</v>
          </cell>
          <cell r="J98">
            <v>329</v>
          </cell>
          <cell r="K98">
            <v>1324</v>
          </cell>
          <cell r="L98">
            <v>151</v>
          </cell>
          <cell r="M98">
            <v>1475</v>
          </cell>
          <cell r="N98">
            <v>0.34962805526036134</v>
          </cell>
          <cell r="O98">
            <v>1.5674814027630182</v>
          </cell>
          <cell r="P98">
            <v>4</v>
          </cell>
          <cell r="Q98">
            <v>0</v>
          </cell>
          <cell r="R98">
            <v>0</v>
          </cell>
          <cell r="S98">
            <v>4</v>
          </cell>
          <cell r="T98">
            <v>58</v>
          </cell>
          <cell r="U98">
            <v>6</v>
          </cell>
          <cell r="V98">
            <v>18</v>
          </cell>
          <cell r="W98">
            <v>9</v>
          </cell>
          <cell r="X98">
            <v>1</v>
          </cell>
          <cell r="Y98">
            <v>16</v>
          </cell>
          <cell r="Z98">
            <v>108</v>
          </cell>
          <cell r="AA98">
            <v>72</v>
          </cell>
        </row>
        <row r="99">
          <cell r="A99" t="str">
            <v>富岡</v>
          </cell>
          <cell r="B99">
            <v>28</v>
          </cell>
          <cell r="C99">
            <v>630</v>
          </cell>
          <cell r="D99">
            <v>451</v>
          </cell>
          <cell r="E99">
            <v>116</v>
          </cell>
          <cell r="F99">
            <v>47</v>
          </cell>
          <cell r="G99">
            <v>3</v>
          </cell>
          <cell r="H99">
            <v>12</v>
          </cell>
          <cell r="I99">
            <v>0</v>
          </cell>
          <cell r="J99">
            <v>178</v>
          </cell>
          <cell r="K99">
            <v>627</v>
          </cell>
          <cell r="L99">
            <v>78</v>
          </cell>
          <cell r="M99">
            <v>705</v>
          </cell>
          <cell r="N99">
            <v>0.28253968253968254</v>
          </cell>
          <cell r="O99">
            <v>1.1190476190476191</v>
          </cell>
          <cell r="P99">
            <v>6</v>
          </cell>
          <cell r="Q99">
            <v>0</v>
          </cell>
          <cell r="R99">
            <v>0</v>
          </cell>
          <cell r="S99">
            <v>6</v>
          </cell>
          <cell r="T99">
            <v>25</v>
          </cell>
          <cell r="U99">
            <v>3</v>
          </cell>
          <cell r="V99">
            <v>10</v>
          </cell>
          <cell r="W99">
            <v>3</v>
          </cell>
          <cell r="X99">
            <v>0</v>
          </cell>
          <cell r="Y99">
            <v>8</v>
          </cell>
          <cell r="Z99">
            <v>49</v>
          </cell>
          <cell r="AA99">
            <v>25</v>
          </cell>
        </row>
        <row r="100">
          <cell r="A100" t="str">
            <v>中之条</v>
          </cell>
          <cell r="B100">
            <v>34</v>
          </cell>
          <cell r="C100">
            <v>490</v>
          </cell>
          <cell r="D100">
            <v>250</v>
          </cell>
          <cell r="E100">
            <v>123</v>
          </cell>
          <cell r="F100">
            <v>89</v>
          </cell>
          <cell r="G100">
            <v>1</v>
          </cell>
          <cell r="H100">
            <v>27</v>
          </cell>
          <cell r="I100">
            <v>0</v>
          </cell>
          <cell r="J100">
            <v>240</v>
          </cell>
          <cell r="K100">
            <v>1027</v>
          </cell>
          <cell r="L100">
            <v>225</v>
          </cell>
          <cell r="M100">
            <v>1252</v>
          </cell>
          <cell r="N100">
            <v>0.48979591836734693</v>
          </cell>
          <cell r="O100">
            <v>2.5551020408163265</v>
          </cell>
          <cell r="P100">
            <v>2</v>
          </cell>
          <cell r="Q100">
            <v>0</v>
          </cell>
          <cell r="R100">
            <v>0</v>
          </cell>
          <cell r="S100">
            <v>2</v>
          </cell>
          <cell r="T100">
            <v>18</v>
          </cell>
          <cell r="U100">
            <v>4</v>
          </cell>
          <cell r="V100">
            <v>11</v>
          </cell>
          <cell r="W100">
            <v>2</v>
          </cell>
          <cell r="X100">
            <v>1</v>
          </cell>
          <cell r="Y100">
            <v>2</v>
          </cell>
          <cell r="Z100">
            <v>38</v>
          </cell>
          <cell r="AA100">
            <v>3</v>
          </cell>
        </row>
        <row r="101">
          <cell r="A101" t="str">
            <v>沼田</v>
          </cell>
          <cell r="B101">
            <v>44</v>
          </cell>
          <cell r="C101">
            <v>824</v>
          </cell>
          <cell r="D101">
            <v>423</v>
          </cell>
          <cell r="E101">
            <v>218</v>
          </cell>
          <cell r="F101">
            <v>132</v>
          </cell>
          <cell r="G101">
            <v>4</v>
          </cell>
          <cell r="H101">
            <v>28</v>
          </cell>
          <cell r="I101">
            <v>0</v>
          </cell>
          <cell r="J101">
            <v>382</v>
          </cell>
          <cell r="K101">
            <v>1242</v>
          </cell>
          <cell r="L101">
            <v>545</v>
          </cell>
          <cell r="M101">
            <v>1787</v>
          </cell>
          <cell r="N101">
            <v>0.46359223300970875</v>
          </cell>
          <cell r="O101">
            <v>2.1686893203883497</v>
          </cell>
          <cell r="P101">
            <v>11</v>
          </cell>
          <cell r="Q101">
            <v>0</v>
          </cell>
          <cell r="R101">
            <v>0</v>
          </cell>
          <cell r="S101">
            <v>11</v>
          </cell>
          <cell r="T101">
            <v>11</v>
          </cell>
          <cell r="U101">
            <v>33</v>
          </cell>
          <cell r="V101">
            <v>40</v>
          </cell>
          <cell r="W101">
            <v>15</v>
          </cell>
          <cell r="X101">
            <v>7</v>
          </cell>
          <cell r="Y101">
            <v>19</v>
          </cell>
          <cell r="Z101">
            <v>150</v>
          </cell>
          <cell r="AA101">
            <v>3</v>
          </cell>
        </row>
        <row r="102">
          <cell r="A102" t="str">
            <v>伊勢崎</v>
          </cell>
          <cell r="B102">
            <v>61</v>
          </cell>
          <cell r="C102">
            <v>2350</v>
          </cell>
          <cell r="D102">
            <v>1700</v>
          </cell>
          <cell r="E102">
            <v>396</v>
          </cell>
          <cell r="F102">
            <v>207</v>
          </cell>
          <cell r="G102">
            <v>8</v>
          </cell>
          <cell r="H102">
            <v>39</v>
          </cell>
          <cell r="I102">
            <v>0</v>
          </cell>
          <cell r="J102">
            <v>650</v>
          </cell>
          <cell r="K102">
            <v>2457</v>
          </cell>
          <cell r="L102">
            <v>343</v>
          </cell>
          <cell r="M102">
            <v>2800</v>
          </cell>
          <cell r="N102">
            <v>0.27659574468085107</v>
          </cell>
          <cell r="O102">
            <v>1.1914893617021276</v>
          </cell>
          <cell r="P102">
            <v>6</v>
          </cell>
          <cell r="Q102">
            <v>12</v>
          </cell>
          <cell r="R102">
            <v>0</v>
          </cell>
          <cell r="S102">
            <v>18</v>
          </cell>
          <cell r="T102">
            <v>106</v>
          </cell>
          <cell r="U102">
            <v>57</v>
          </cell>
          <cell r="V102">
            <v>64</v>
          </cell>
          <cell r="W102">
            <v>15</v>
          </cell>
          <cell r="X102">
            <v>0</v>
          </cell>
          <cell r="Y102">
            <v>41</v>
          </cell>
          <cell r="Z102">
            <v>283</v>
          </cell>
          <cell r="AA102">
            <v>25</v>
          </cell>
        </row>
        <row r="103">
          <cell r="A103" t="str">
            <v>桐生</v>
          </cell>
          <cell r="B103">
            <v>55</v>
          </cell>
          <cell r="C103">
            <v>1709</v>
          </cell>
          <cell r="D103">
            <v>1022</v>
          </cell>
          <cell r="E103">
            <v>395</v>
          </cell>
          <cell r="F103">
            <v>241</v>
          </cell>
          <cell r="G103">
            <v>4</v>
          </cell>
          <cell r="H103">
            <v>44</v>
          </cell>
          <cell r="I103">
            <v>7</v>
          </cell>
          <cell r="J103">
            <v>691</v>
          </cell>
          <cell r="K103">
            <v>2566</v>
          </cell>
          <cell r="L103">
            <v>653</v>
          </cell>
          <cell r="M103">
            <v>3219</v>
          </cell>
          <cell r="N103">
            <v>0.40433001755412523</v>
          </cell>
          <cell r="O103">
            <v>1.8835576360444704</v>
          </cell>
          <cell r="P103">
            <v>25</v>
          </cell>
          <cell r="Q103">
            <v>0</v>
          </cell>
          <cell r="R103">
            <v>0</v>
          </cell>
          <cell r="S103">
            <v>25</v>
          </cell>
          <cell r="T103">
            <v>79</v>
          </cell>
          <cell r="U103">
            <v>47</v>
          </cell>
          <cell r="V103">
            <v>29</v>
          </cell>
          <cell r="W103">
            <v>14</v>
          </cell>
          <cell r="X103">
            <v>1</v>
          </cell>
          <cell r="Y103">
            <v>21</v>
          </cell>
          <cell r="Z103">
            <v>191</v>
          </cell>
          <cell r="AA103">
            <v>35</v>
          </cell>
        </row>
        <row r="104">
          <cell r="A104" t="str">
            <v>太田</v>
          </cell>
          <cell r="B104">
            <v>46</v>
          </cell>
          <cell r="C104">
            <v>1488</v>
          </cell>
          <cell r="D104">
            <v>952</v>
          </cell>
          <cell r="E104">
            <v>303</v>
          </cell>
          <cell r="F104">
            <v>196</v>
          </cell>
          <cell r="G104">
            <v>1</v>
          </cell>
          <cell r="H104">
            <v>36</v>
          </cell>
          <cell r="I104">
            <v>0</v>
          </cell>
          <cell r="J104">
            <v>536</v>
          </cell>
          <cell r="K104">
            <v>2536</v>
          </cell>
          <cell r="L104">
            <v>362</v>
          </cell>
          <cell r="M104">
            <v>2898</v>
          </cell>
          <cell r="N104">
            <v>0.36021505376344087</v>
          </cell>
          <cell r="O104">
            <v>1.9475806451612903</v>
          </cell>
          <cell r="P104">
            <v>2</v>
          </cell>
          <cell r="Q104">
            <v>0</v>
          </cell>
          <cell r="R104">
            <v>0</v>
          </cell>
          <cell r="S104">
            <v>2</v>
          </cell>
          <cell r="T104">
            <v>38</v>
          </cell>
          <cell r="U104">
            <v>11</v>
          </cell>
          <cell r="V104">
            <v>17</v>
          </cell>
          <cell r="W104">
            <v>3</v>
          </cell>
          <cell r="X104">
            <v>0</v>
          </cell>
          <cell r="Y104">
            <v>9</v>
          </cell>
          <cell r="Z104">
            <v>78</v>
          </cell>
          <cell r="AA104">
            <v>5</v>
          </cell>
        </row>
        <row r="105">
          <cell r="A105" t="str">
            <v>館林</v>
          </cell>
          <cell r="B105">
            <v>49</v>
          </cell>
          <cell r="C105">
            <v>1684</v>
          </cell>
          <cell r="D105">
            <v>1133</v>
          </cell>
          <cell r="E105">
            <v>339</v>
          </cell>
          <cell r="F105">
            <v>184</v>
          </cell>
          <cell r="G105">
            <v>5</v>
          </cell>
          <cell r="H105">
            <v>23</v>
          </cell>
          <cell r="I105">
            <v>0</v>
          </cell>
          <cell r="J105">
            <v>551</v>
          </cell>
          <cell r="K105">
            <v>1705</v>
          </cell>
          <cell r="L105">
            <v>610</v>
          </cell>
          <cell r="M105">
            <v>2315</v>
          </cell>
          <cell r="N105">
            <v>0.32719714964370544</v>
          </cell>
          <cell r="O105">
            <v>1.3747030878859858</v>
          </cell>
          <cell r="P105">
            <v>7</v>
          </cell>
          <cell r="Q105">
            <v>0</v>
          </cell>
          <cell r="R105">
            <v>0</v>
          </cell>
          <cell r="S105">
            <v>7</v>
          </cell>
          <cell r="T105">
            <v>60</v>
          </cell>
          <cell r="U105">
            <v>13</v>
          </cell>
          <cell r="V105">
            <v>26</v>
          </cell>
          <cell r="W105">
            <v>6</v>
          </cell>
          <cell r="X105">
            <v>0</v>
          </cell>
          <cell r="Y105">
            <v>13</v>
          </cell>
          <cell r="Z105">
            <v>118</v>
          </cell>
          <cell r="AA105">
            <v>0</v>
          </cell>
        </row>
        <row r="106">
          <cell r="A106" t="str">
            <v>県計</v>
          </cell>
          <cell r="B106">
            <v>531</v>
          </cell>
          <cell r="C106">
            <v>17807</v>
          </cell>
          <cell r="D106">
            <v>11849</v>
          </cell>
          <cell r="E106">
            <v>3545</v>
          </cell>
          <cell r="F106">
            <v>1967</v>
          </cell>
          <cell r="G106">
            <v>96</v>
          </cell>
          <cell r="H106">
            <v>322</v>
          </cell>
          <cell r="I106">
            <v>12</v>
          </cell>
          <cell r="J106">
            <v>5942</v>
          </cell>
          <cell r="K106">
            <v>21635</v>
          </cell>
          <cell r="L106">
            <v>4095</v>
          </cell>
          <cell r="M106">
            <v>25730</v>
          </cell>
          <cell r="N106">
            <v>0.3336889987083731</v>
          </cell>
          <cell r="O106">
            <v>1.4449373841747628</v>
          </cell>
          <cell r="P106">
            <v>124</v>
          </cell>
          <cell r="Q106">
            <v>13</v>
          </cell>
          <cell r="R106">
            <v>1</v>
          </cell>
          <cell r="S106">
            <v>138</v>
          </cell>
          <cell r="T106">
            <v>756</v>
          </cell>
          <cell r="U106">
            <v>275</v>
          </cell>
          <cell r="V106">
            <v>395</v>
          </cell>
          <cell r="W106">
            <v>133</v>
          </cell>
          <cell r="X106">
            <v>19</v>
          </cell>
          <cell r="Y106">
            <v>192</v>
          </cell>
          <cell r="Z106">
            <v>1795</v>
          </cell>
          <cell r="AA106">
            <v>346</v>
          </cell>
        </row>
        <row r="108">
          <cell r="B108" t="str">
            <v>(注）　1..判定の「Ｏ型」は、むし歯のないもの、「Ａ型」は、上顎前歯のみ又は臼歯部のみむし歯のあるもの</v>
          </cell>
        </row>
        <row r="109">
          <cell r="B109" t="str">
            <v>　　　　　「Ｂ型」は、臼歯部及び上顎前歯部にむし歯のあるもの</v>
          </cell>
        </row>
        <row r="110">
          <cell r="B110" t="str">
            <v>　　　　　「Ｃ型」は下顎前歯部及び臼歯部にむし歯のあるもの（前歯部のみを含む）</v>
          </cell>
        </row>
        <row r="111">
          <cell r="B111" t="str">
            <v>　　　　2.フッ化ジアンミン銀（サホライド）塗布は未処置</v>
          </cell>
        </row>
        <row r="112">
          <cell r="B112" t="str">
            <v xml:space="preserve"> 　　　 3.軟組織疾患の｢L型｣は局所的要因､｢S型｣は全身的要因によるもの　</v>
          </cell>
        </row>
        <row r="113">
          <cell r="B113" t="str">
            <v>　　　　4.不正咬合の｢a｣は反対咬合(下顎前突)､｢b｣は上顎前突･過蓋咬合､</v>
          </cell>
        </row>
        <row r="114">
          <cell r="B114" t="str">
            <v>　　　　　｢c｣は開咬､｢d｣はそう(叢)生､｢e｣は正中離開､｢f｣はその他不正咬合･不詳</v>
          </cell>
        </row>
        <row r="115">
          <cell r="B115" t="str">
            <v>　　　　5．「ｄｍｆｔ」は1人平均むし歯保有本数</v>
          </cell>
        </row>
      </sheetData>
      <sheetData sheetId="7">
        <row r="1">
          <cell r="A1" t="str">
            <v>７ 　１歳６か月児歯科健康診査</v>
          </cell>
        </row>
        <row r="3">
          <cell r="B3" t="str">
            <v>歯科健診</v>
          </cell>
          <cell r="D3" t="str">
            <v>歯科健診の結果</v>
          </cell>
        </row>
        <row r="4">
          <cell r="A4" t="str">
            <v>平成１５年度</v>
          </cell>
          <cell r="B4" t="str">
            <v>実施</v>
          </cell>
          <cell r="C4" t="str">
            <v>受診者数</v>
          </cell>
          <cell r="D4" t="str">
            <v>むし歯なしの者（人）</v>
          </cell>
          <cell r="H4" t="str">
            <v>むし歯の判定（人）</v>
          </cell>
          <cell r="N4" t="str">
            <v>むし歯の総本数</v>
          </cell>
          <cell r="R4" t="str">
            <v>軟組織疾患</v>
          </cell>
          <cell r="V4" t="str">
            <v>その他要指導</v>
          </cell>
        </row>
        <row r="5">
          <cell r="B5" t="str">
            <v>回数</v>
          </cell>
          <cell r="D5" t="str">
            <v>Ｏ１型</v>
          </cell>
          <cell r="E5" t="str">
            <v>Ｏ2型</v>
          </cell>
          <cell r="F5" t="str">
            <v>不詳</v>
          </cell>
          <cell r="G5" t="str">
            <v>計</v>
          </cell>
          <cell r="H5" t="str">
            <v>Ａ型</v>
          </cell>
          <cell r="I5" t="str">
            <v>Ｂ型</v>
          </cell>
          <cell r="J5" t="str">
            <v>Ｃ型</v>
          </cell>
          <cell r="K5" t="str">
            <v>不詳</v>
          </cell>
          <cell r="L5" t="str">
            <v>計</v>
          </cell>
          <cell r="M5" t="str">
            <v>保有者率</v>
          </cell>
          <cell r="N5" t="str">
            <v>未処置</v>
          </cell>
          <cell r="O5" t="str">
            <v>処置済</v>
          </cell>
          <cell r="P5" t="str">
            <v>計</v>
          </cell>
          <cell r="Q5" t="str">
            <v>dmft</v>
          </cell>
          <cell r="R5" t="str">
            <v>Ｌ型</v>
          </cell>
          <cell r="S5" t="str">
            <v>Ｓ型</v>
          </cell>
          <cell r="T5" t="str">
            <v>不詳</v>
          </cell>
          <cell r="U5" t="str">
            <v>計</v>
          </cell>
          <cell r="V5" t="str">
            <v>指しゃぶり</v>
          </cell>
          <cell r="W5" t="str">
            <v>歯列咬合</v>
          </cell>
          <cell r="X5" t="str">
            <v>その他</v>
          </cell>
          <cell r="Y5" t="str">
            <v>不詳</v>
          </cell>
          <cell r="Z5" t="str">
            <v>計</v>
          </cell>
        </row>
        <row r="7">
          <cell r="A7" t="str">
            <v>平成１４年度計</v>
          </cell>
          <cell r="B7">
            <v>573</v>
          </cell>
          <cell r="C7">
            <v>17863</v>
          </cell>
          <cell r="D7">
            <v>11047</v>
          </cell>
          <cell r="E7">
            <v>1991</v>
          </cell>
          <cell r="F7">
            <v>3974</v>
          </cell>
          <cell r="G7">
            <v>17012</v>
          </cell>
          <cell r="H7">
            <v>683</v>
          </cell>
          <cell r="I7">
            <v>97</v>
          </cell>
          <cell r="J7">
            <v>35</v>
          </cell>
          <cell r="K7">
            <v>0</v>
          </cell>
          <cell r="L7">
            <v>815</v>
          </cell>
          <cell r="M7">
            <v>4.5625034988523765E-2</v>
          </cell>
          <cell r="N7">
            <v>2598</v>
          </cell>
          <cell r="O7">
            <v>124</v>
          </cell>
          <cell r="P7">
            <v>2722</v>
          </cell>
          <cell r="Q7">
            <v>0.15238201869786711</v>
          </cell>
          <cell r="R7">
            <v>353</v>
          </cell>
          <cell r="S7">
            <v>16</v>
          </cell>
          <cell r="T7">
            <v>6</v>
          </cell>
          <cell r="U7">
            <v>375</v>
          </cell>
          <cell r="V7">
            <v>1848</v>
          </cell>
          <cell r="W7">
            <v>1264</v>
          </cell>
          <cell r="X7">
            <v>822</v>
          </cell>
          <cell r="Y7">
            <v>0</v>
          </cell>
          <cell r="Z7">
            <v>3934</v>
          </cell>
        </row>
        <row r="8">
          <cell r="A8" t="str">
            <v>平成１５年度計</v>
          </cell>
          <cell r="B8">
            <v>559</v>
          </cell>
          <cell r="C8">
            <v>18028</v>
          </cell>
          <cell r="D8">
            <v>13075</v>
          </cell>
          <cell r="E8">
            <v>2213</v>
          </cell>
          <cell r="F8">
            <v>2003</v>
          </cell>
          <cell r="G8">
            <v>17291</v>
          </cell>
          <cell r="H8">
            <v>608</v>
          </cell>
          <cell r="I8">
            <v>90</v>
          </cell>
          <cell r="J8">
            <v>44</v>
          </cell>
          <cell r="K8">
            <v>6</v>
          </cell>
          <cell r="L8">
            <v>748</v>
          </cell>
          <cell r="M8">
            <v>4.1491013978256046E-2</v>
          </cell>
          <cell r="N8">
            <v>2333</v>
          </cell>
          <cell r="O8">
            <v>86</v>
          </cell>
          <cell r="P8">
            <v>2419</v>
          </cell>
          <cell r="Q8">
            <v>0.13418016418903927</v>
          </cell>
          <cell r="R8">
            <v>414</v>
          </cell>
          <cell r="S8">
            <v>29</v>
          </cell>
          <cell r="T8">
            <v>26</v>
          </cell>
          <cell r="U8">
            <v>469</v>
          </cell>
          <cell r="V8">
            <v>1869</v>
          </cell>
          <cell r="W8">
            <v>1290</v>
          </cell>
          <cell r="X8">
            <v>868</v>
          </cell>
          <cell r="Y8">
            <v>5</v>
          </cell>
          <cell r="Z8">
            <v>4032</v>
          </cell>
        </row>
        <row r="10">
          <cell r="A10" t="str">
            <v>前 橋 市</v>
          </cell>
          <cell r="B10">
            <v>36</v>
          </cell>
          <cell r="C10">
            <v>2609</v>
          </cell>
          <cell r="D10">
            <v>1998</v>
          </cell>
          <cell r="E10">
            <v>82</v>
          </cell>
          <cell r="F10">
            <v>398</v>
          </cell>
          <cell r="G10">
            <v>2478</v>
          </cell>
          <cell r="H10">
            <v>108</v>
          </cell>
          <cell r="I10">
            <v>14</v>
          </cell>
          <cell r="J10">
            <v>9</v>
          </cell>
          <cell r="K10">
            <v>0</v>
          </cell>
          <cell r="L10">
            <v>131</v>
          </cell>
          <cell r="M10">
            <v>5.0210808738980449E-2</v>
          </cell>
          <cell r="N10">
            <v>435</v>
          </cell>
          <cell r="O10">
            <v>0</v>
          </cell>
          <cell r="P10">
            <v>435</v>
          </cell>
          <cell r="Q10">
            <v>0.16673054810272134</v>
          </cell>
          <cell r="R10">
            <v>57</v>
          </cell>
          <cell r="S10">
            <v>1</v>
          </cell>
          <cell r="T10">
            <v>11</v>
          </cell>
          <cell r="U10">
            <v>69</v>
          </cell>
          <cell r="V10">
            <v>49</v>
          </cell>
          <cell r="W10">
            <v>247</v>
          </cell>
          <cell r="X10">
            <v>242</v>
          </cell>
          <cell r="Y10">
            <v>0</v>
          </cell>
          <cell r="Z10">
            <v>538</v>
          </cell>
        </row>
        <row r="11">
          <cell r="A11" t="str">
            <v>富士見村</v>
          </cell>
          <cell r="B11">
            <v>6</v>
          </cell>
          <cell r="C11">
            <v>186</v>
          </cell>
          <cell r="D11">
            <v>161</v>
          </cell>
          <cell r="E11">
            <v>14</v>
          </cell>
          <cell r="F11">
            <v>0</v>
          </cell>
          <cell r="G11">
            <v>175</v>
          </cell>
          <cell r="H11">
            <v>10</v>
          </cell>
          <cell r="I11">
            <v>0</v>
          </cell>
          <cell r="J11">
            <v>1</v>
          </cell>
          <cell r="K11">
            <v>0</v>
          </cell>
          <cell r="L11">
            <v>11</v>
          </cell>
          <cell r="M11">
            <v>5.9139784946236562E-2</v>
          </cell>
          <cell r="N11">
            <v>30</v>
          </cell>
          <cell r="O11">
            <v>0</v>
          </cell>
          <cell r="P11">
            <v>30</v>
          </cell>
          <cell r="Q11">
            <v>0.16129032258064516</v>
          </cell>
          <cell r="R11">
            <v>33</v>
          </cell>
          <cell r="S11">
            <v>0</v>
          </cell>
          <cell r="T11">
            <v>0</v>
          </cell>
          <cell r="U11">
            <v>33</v>
          </cell>
          <cell r="V11">
            <v>20</v>
          </cell>
          <cell r="W11">
            <v>30</v>
          </cell>
          <cell r="X11">
            <v>96</v>
          </cell>
          <cell r="Y11">
            <v>0</v>
          </cell>
          <cell r="Z11">
            <v>146</v>
          </cell>
        </row>
        <row r="12">
          <cell r="A12" t="str">
            <v>大 胡 町</v>
          </cell>
          <cell r="B12">
            <v>6</v>
          </cell>
          <cell r="C12">
            <v>180</v>
          </cell>
          <cell r="D12">
            <v>171</v>
          </cell>
          <cell r="E12">
            <v>6</v>
          </cell>
          <cell r="F12">
            <v>0</v>
          </cell>
          <cell r="G12">
            <v>177</v>
          </cell>
          <cell r="H12">
            <v>3</v>
          </cell>
          <cell r="I12">
            <v>0</v>
          </cell>
          <cell r="J12">
            <v>0</v>
          </cell>
          <cell r="K12">
            <v>0</v>
          </cell>
          <cell r="L12">
            <v>3</v>
          </cell>
          <cell r="M12">
            <v>1.6666666666666666E-2</v>
          </cell>
          <cell r="N12">
            <v>8</v>
          </cell>
          <cell r="O12">
            <v>2</v>
          </cell>
          <cell r="P12">
            <v>10</v>
          </cell>
          <cell r="Q12">
            <v>5.5555555555555552E-2</v>
          </cell>
          <cell r="R12">
            <v>5</v>
          </cell>
          <cell r="S12">
            <v>0</v>
          </cell>
          <cell r="T12">
            <v>0</v>
          </cell>
          <cell r="U12">
            <v>5</v>
          </cell>
          <cell r="V12">
            <v>11</v>
          </cell>
          <cell r="W12">
            <v>5</v>
          </cell>
          <cell r="X12">
            <v>54</v>
          </cell>
          <cell r="Y12">
            <v>0</v>
          </cell>
          <cell r="Z12">
            <v>70</v>
          </cell>
        </row>
        <row r="13">
          <cell r="A13" t="str">
            <v>宮 城 村</v>
          </cell>
          <cell r="B13">
            <v>4</v>
          </cell>
          <cell r="C13">
            <v>56</v>
          </cell>
          <cell r="D13">
            <v>9</v>
          </cell>
          <cell r="E13">
            <v>7</v>
          </cell>
          <cell r="F13">
            <v>36</v>
          </cell>
          <cell r="G13">
            <v>52</v>
          </cell>
          <cell r="H13">
            <v>1</v>
          </cell>
          <cell r="I13">
            <v>1</v>
          </cell>
          <cell r="J13">
            <v>0</v>
          </cell>
          <cell r="K13">
            <v>2</v>
          </cell>
          <cell r="L13">
            <v>4</v>
          </cell>
          <cell r="M13">
            <v>7.1428571428571425E-2</v>
          </cell>
          <cell r="N13">
            <v>20</v>
          </cell>
          <cell r="O13">
            <v>0</v>
          </cell>
          <cell r="P13">
            <v>20</v>
          </cell>
          <cell r="Q13">
            <v>0.35714285714285715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5</v>
          </cell>
          <cell r="W13">
            <v>1</v>
          </cell>
          <cell r="X13">
            <v>28</v>
          </cell>
          <cell r="Y13">
            <v>0</v>
          </cell>
          <cell r="Z13">
            <v>34</v>
          </cell>
        </row>
        <row r="14">
          <cell r="A14" t="str">
            <v>粕 川 村</v>
          </cell>
          <cell r="B14">
            <v>6</v>
          </cell>
          <cell r="C14">
            <v>91</v>
          </cell>
          <cell r="D14">
            <v>64</v>
          </cell>
          <cell r="E14">
            <v>26</v>
          </cell>
          <cell r="F14">
            <v>0</v>
          </cell>
          <cell r="G14">
            <v>90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1.098901098901099E-2</v>
          </cell>
          <cell r="N14">
            <v>6</v>
          </cell>
          <cell r="O14">
            <v>0</v>
          </cell>
          <cell r="P14">
            <v>6</v>
          </cell>
          <cell r="Q14">
            <v>6.5934065934065936E-2</v>
          </cell>
          <cell r="R14">
            <v>6</v>
          </cell>
          <cell r="S14">
            <v>0</v>
          </cell>
          <cell r="T14">
            <v>0</v>
          </cell>
          <cell r="U14">
            <v>6</v>
          </cell>
          <cell r="V14">
            <v>6</v>
          </cell>
          <cell r="W14">
            <v>13</v>
          </cell>
          <cell r="X14">
            <v>6</v>
          </cell>
          <cell r="Y14">
            <v>0</v>
          </cell>
          <cell r="Z14">
            <v>25</v>
          </cell>
        </row>
        <row r="16">
          <cell r="A16" t="str">
            <v>高 崎 市</v>
          </cell>
          <cell r="B16">
            <v>36</v>
          </cell>
          <cell r="C16">
            <v>2383</v>
          </cell>
          <cell r="D16">
            <v>2272</v>
          </cell>
          <cell r="E16">
            <v>40</v>
          </cell>
          <cell r="F16">
            <v>0</v>
          </cell>
          <cell r="G16">
            <v>2312</v>
          </cell>
          <cell r="H16">
            <v>56</v>
          </cell>
          <cell r="I16">
            <v>4</v>
          </cell>
          <cell r="J16">
            <v>10</v>
          </cell>
          <cell r="K16">
            <v>0</v>
          </cell>
          <cell r="L16">
            <v>70</v>
          </cell>
          <cell r="M16">
            <v>2.9374737725556023E-2</v>
          </cell>
          <cell r="N16">
            <v>236</v>
          </cell>
          <cell r="O16">
            <v>0</v>
          </cell>
          <cell r="P16">
            <v>236</v>
          </cell>
          <cell r="Q16">
            <v>9.9034830046160302E-2</v>
          </cell>
          <cell r="R16">
            <v>3</v>
          </cell>
          <cell r="S16">
            <v>0</v>
          </cell>
          <cell r="T16">
            <v>0</v>
          </cell>
          <cell r="U16">
            <v>3</v>
          </cell>
          <cell r="V16">
            <v>554</v>
          </cell>
          <cell r="W16">
            <v>121</v>
          </cell>
          <cell r="X16">
            <v>0</v>
          </cell>
          <cell r="Y16">
            <v>0</v>
          </cell>
          <cell r="Z16">
            <v>675</v>
          </cell>
        </row>
        <row r="17">
          <cell r="A17" t="str">
            <v>安 中 市</v>
          </cell>
          <cell r="B17">
            <v>12</v>
          </cell>
          <cell r="C17">
            <v>370</v>
          </cell>
          <cell r="D17">
            <v>297</v>
          </cell>
          <cell r="E17">
            <v>55</v>
          </cell>
          <cell r="F17">
            <v>0</v>
          </cell>
          <cell r="G17">
            <v>352</v>
          </cell>
          <cell r="H17">
            <v>15</v>
          </cell>
          <cell r="I17">
            <v>1</v>
          </cell>
          <cell r="J17">
            <v>2</v>
          </cell>
          <cell r="K17">
            <v>0</v>
          </cell>
          <cell r="L17">
            <v>18</v>
          </cell>
          <cell r="M17">
            <v>4.8648648648648651E-2</v>
          </cell>
          <cell r="N17">
            <v>51</v>
          </cell>
          <cell r="O17">
            <v>0</v>
          </cell>
          <cell r="P17">
            <v>51</v>
          </cell>
          <cell r="Q17">
            <v>0.13783783783783785</v>
          </cell>
          <cell r="R17">
            <v>0</v>
          </cell>
          <cell r="S17">
            <v>6</v>
          </cell>
          <cell r="T17">
            <v>0</v>
          </cell>
          <cell r="U17">
            <v>6</v>
          </cell>
          <cell r="V17">
            <v>34</v>
          </cell>
          <cell r="W17">
            <v>19</v>
          </cell>
          <cell r="X17">
            <v>14</v>
          </cell>
          <cell r="Y17">
            <v>0</v>
          </cell>
          <cell r="Z17">
            <v>67</v>
          </cell>
        </row>
        <row r="18">
          <cell r="A18" t="str">
            <v>榛 名 町</v>
          </cell>
          <cell r="B18">
            <v>6</v>
          </cell>
          <cell r="C18">
            <v>174</v>
          </cell>
          <cell r="D18">
            <v>93</v>
          </cell>
          <cell r="E18">
            <v>68</v>
          </cell>
          <cell r="F18">
            <v>0</v>
          </cell>
          <cell r="G18">
            <v>161</v>
          </cell>
          <cell r="H18">
            <v>11</v>
          </cell>
          <cell r="I18">
            <v>1</v>
          </cell>
          <cell r="J18">
            <v>1</v>
          </cell>
          <cell r="K18">
            <v>0</v>
          </cell>
          <cell r="L18">
            <v>13</v>
          </cell>
          <cell r="M18">
            <v>7.4712643678160925E-2</v>
          </cell>
          <cell r="N18">
            <v>43</v>
          </cell>
          <cell r="O18">
            <v>0</v>
          </cell>
          <cell r="P18">
            <v>43</v>
          </cell>
          <cell r="Q18">
            <v>0.2471264367816092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12</v>
          </cell>
          <cell r="W18">
            <v>0</v>
          </cell>
          <cell r="X18">
            <v>0</v>
          </cell>
          <cell r="Y18">
            <v>0</v>
          </cell>
          <cell r="Z18">
            <v>12</v>
          </cell>
        </row>
        <row r="19">
          <cell r="A19" t="str">
            <v>倉 渕 村</v>
          </cell>
          <cell r="B19">
            <v>4</v>
          </cell>
          <cell r="C19">
            <v>17</v>
          </cell>
          <cell r="D19">
            <v>16</v>
          </cell>
          <cell r="E19">
            <v>0</v>
          </cell>
          <cell r="F19">
            <v>0</v>
          </cell>
          <cell r="G19">
            <v>16</v>
          </cell>
          <cell r="H19">
            <v>1</v>
          </cell>
          <cell r="I19">
            <v>0</v>
          </cell>
          <cell r="J19">
            <v>0</v>
          </cell>
          <cell r="K19">
            <v>0</v>
          </cell>
          <cell r="L19">
            <v>1</v>
          </cell>
          <cell r="M19">
            <v>5.8823529411764705E-2</v>
          </cell>
          <cell r="N19">
            <v>1</v>
          </cell>
          <cell r="O19">
            <v>0</v>
          </cell>
          <cell r="P19">
            <v>1</v>
          </cell>
          <cell r="Q19">
            <v>5.8823529411764705E-2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2</v>
          </cell>
          <cell r="Y19">
            <v>0</v>
          </cell>
          <cell r="Z19">
            <v>2</v>
          </cell>
        </row>
        <row r="20">
          <cell r="A20" t="str">
            <v>箕 郷 町</v>
          </cell>
          <cell r="B20">
            <v>6</v>
          </cell>
          <cell r="C20">
            <v>159</v>
          </cell>
          <cell r="D20">
            <v>82</v>
          </cell>
          <cell r="E20">
            <v>74</v>
          </cell>
          <cell r="F20">
            <v>0</v>
          </cell>
          <cell r="G20">
            <v>156</v>
          </cell>
          <cell r="H20">
            <v>12</v>
          </cell>
          <cell r="I20">
            <v>2</v>
          </cell>
          <cell r="J20">
            <v>0</v>
          </cell>
          <cell r="K20">
            <v>0</v>
          </cell>
          <cell r="L20">
            <v>14</v>
          </cell>
          <cell r="M20">
            <v>8.8050314465408799E-2</v>
          </cell>
          <cell r="N20">
            <v>34</v>
          </cell>
          <cell r="O20">
            <v>2</v>
          </cell>
          <cell r="P20">
            <v>36</v>
          </cell>
          <cell r="Q20">
            <v>0.22641509433962265</v>
          </cell>
          <cell r="R20">
            <v>23</v>
          </cell>
          <cell r="S20">
            <v>0</v>
          </cell>
          <cell r="T20">
            <v>0</v>
          </cell>
          <cell r="U20">
            <v>23</v>
          </cell>
          <cell r="V20">
            <v>2</v>
          </cell>
          <cell r="W20">
            <v>21</v>
          </cell>
          <cell r="X20">
            <v>0</v>
          </cell>
          <cell r="Y20">
            <v>0</v>
          </cell>
          <cell r="Z20">
            <v>23</v>
          </cell>
        </row>
        <row r="21">
          <cell r="A21" t="str">
            <v>群 馬 町</v>
          </cell>
          <cell r="B21">
            <v>12</v>
          </cell>
          <cell r="C21">
            <v>381</v>
          </cell>
          <cell r="D21">
            <v>273</v>
          </cell>
          <cell r="E21">
            <v>90</v>
          </cell>
          <cell r="F21">
            <v>0</v>
          </cell>
          <cell r="G21">
            <v>363</v>
          </cell>
          <cell r="H21">
            <v>13</v>
          </cell>
          <cell r="I21">
            <v>2</v>
          </cell>
          <cell r="J21">
            <v>3</v>
          </cell>
          <cell r="K21">
            <v>0</v>
          </cell>
          <cell r="L21">
            <v>18</v>
          </cell>
          <cell r="M21">
            <v>4.7244094488188976E-2</v>
          </cell>
          <cell r="N21">
            <v>65</v>
          </cell>
          <cell r="O21">
            <v>0</v>
          </cell>
          <cell r="P21">
            <v>65</v>
          </cell>
          <cell r="Q21">
            <v>0.17060367454068243</v>
          </cell>
          <cell r="R21">
            <v>1</v>
          </cell>
          <cell r="S21">
            <v>0</v>
          </cell>
          <cell r="T21">
            <v>0</v>
          </cell>
          <cell r="U21">
            <v>1</v>
          </cell>
          <cell r="V21">
            <v>0</v>
          </cell>
          <cell r="W21">
            <v>46</v>
          </cell>
          <cell r="X21">
            <v>0</v>
          </cell>
          <cell r="Y21">
            <v>0</v>
          </cell>
          <cell r="Z21">
            <v>46</v>
          </cell>
        </row>
        <row r="22">
          <cell r="A22" t="str">
            <v>松井田町</v>
          </cell>
          <cell r="B22">
            <v>6</v>
          </cell>
          <cell r="C22">
            <v>95</v>
          </cell>
          <cell r="D22">
            <v>82</v>
          </cell>
          <cell r="E22">
            <v>11</v>
          </cell>
          <cell r="F22">
            <v>0</v>
          </cell>
          <cell r="G22">
            <v>93</v>
          </cell>
          <cell r="H22">
            <v>2</v>
          </cell>
          <cell r="I22">
            <v>0</v>
          </cell>
          <cell r="J22">
            <v>0</v>
          </cell>
          <cell r="K22">
            <v>0</v>
          </cell>
          <cell r="L22">
            <v>2</v>
          </cell>
          <cell r="M22">
            <v>2.1052631578947368E-2</v>
          </cell>
          <cell r="N22">
            <v>3</v>
          </cell>
          <cell r="O22">
            <v>0</v>
          </cell>
          <cell r="P22">
            <v>3</v>
          </cell>
          <cell r="Q22">
            <v>3.1578947368421054E-2</v>
          </cell>
          <cell r="R22">
            <v>1</v>
          </cell>
          <cell r="S22">
            <v>0</v>
          </cell>
          <cell r="T22">
            <v>0</v>
          </cell>
          <cell r="U22">
            <v>1</v>
          </cell>
          <cell r="V22">
            <v>21</v>
          </cell>
          <cell r="W22">
            <v>6</v>
          </cell>
          <cell r="X22">
            <v>11</v>
          </cell>
          <cell r="Y22">
            <v>2</v>
          </cell>
          <cell r="Z22">
            <v>40</v>
          </cell>
        </row>
        <row r="24">
          <cell r="A24" t="str">
            <v>渋 川 市</v>
          </cell>
          <cell r="B24">
            <v>12</v>
          </cell>
          <cell r="C24">
            <v>429</v>
          </cell>
          <cell r="D24">
            <v>369</v>
          </cell>
          <cell r="E24">
            <v>47</v>
          </cell>
          <cell r="F24">
            <v>0</v>
          </cell>
          <cell r="G24">
            <v>416</v>
          </cell>
          <cell r="H24">
            <v>11</v>
          </cell>
          <cell r="I24">
            <v>2</v>
          </cell>
          <cell r="J24">
            <v>0</v>
          </cell>
          <cell r="K24">
            <v>0</v>
          </cell>
          <cell r="L24">
            <v>13</v>
          </cell>
          <cell r="M24">
            <v>3.0303030303030304E-2</v>
          </cell>
          <cell r="N24">
            <v>38</v>
          </cell>
          <cell r="O24">
            <v>0</v>
          </cell>
          <cell r="P24">
            <v>38</v>
          </cell>
          <cell r="Q24">
            <v>8.8578088578088576E-2</v>
          </cell>
          <cell r="R24">
            <v>1</v>
          </cell>
          <cell r="S24">
            <v>0</v>
          </cell>
          <cell r="T24">
            <v>4</v>
          </cell>
          <cell r="U24">
            <v>5</v>
          </cell>
          <cell r="V24">
            <v>8</v>
          </cell>
          <cell r="W24">
            <v>1</v>
          </cell>
          <cell r="X24">
            <v>12</v>
          </cell>
          <cell r="Y24">
            <v>0</v>
          </cell>
          <cell r="Z24">
            <v>21</v>
          </cell>
        </row>
        <row r="25">
          <cell r="A25" t="str">
            <v>北 橘 村</v>
          </cell>
          <cell r="B25">
            <v>4</v>
          </cell>
          <cell r="C25">
            <v>66</v>
          </cell>
          <cell r="D25">
            <v>30</v>
          </cell>
          <cell r="E25">
            <v>31</v>
          </cell>
          <cell r="F25">
            <v>0</v>
          </cell>
          <cell r="G25">
            <v>61</v>
          </cell>
          <cell r="H25">
            <v>4</v>
          </cell>
          <cell r="I25">
            <v>1</v>
          </cell>
          <cell r="J25">
            <v>0</v>
          </cell>
          <cell r="K25">
            <v>0</v>
          </cell>
          <cell r="L25">
            <v>5</v>
          </cell>
          <cell r="M25">
            <v>7.575757575757576E-2</v>
          </cell>
          <cell r="N25">
            <v>12</v>
          </cell>
          <cell r="O25">
            <v>0</v>
          </cell>
          <cell r="P25">
            <v>12</v>
          </cell>
          <cell r="Q25">
            <v>0.18181818181818182</v>
          </cell>
          <cell r="R25">
            <v>2</v>
          </cell>
          <cell r="S25">
            <v>0</v>
          </cell>
          <cell r="T25">
            <v>0</v>
          </cell>
          <cell r="U25">
            <v>2</v>
          </cell>
          <cell r="V25">
            <v>3</v>
          </cell>
          <cell r="W25">
            <v>0</v>
          </cell>
          <cell r="X25">
            <v>1</v>
          </cell>
          <cell r="Y25">
            <v>0</v>
          </cell>
          <cell r="Z25">
            <v>4</v>
          </cell>
        </row>
        <row r="26">
          <cell r="A26" t="str">
            <v>赤 城 村</v>
          </cell>
          <cell r="B26">
            <v>4</v>
          </cell>
          <cell r="C26">
            <v>78</v>
          </cell>
          <cell r="D26">
            <v>70</v>
          </cell>
          <cell r="E26">
            <v>2</v>
          </cell>
          <cell r="F26">
            <v>0</v>
          </cell>
          <cell r="G26">
            <v>72</v>
          </cell>
          <cell r="H26">
            <v>6</v>
          </cell>
          <cell r="I26">
            <v>0</v>
          </cell>
          <cell r="J26">
            <v>0</v>
          </cell>
          <cell r="K26">
            <v>0</v>
          </cell>
          <cell r="L26">
            <v>6</v>
          </cell>
          <cell r="M26">
            <v>7.6923076923076927E-2</v>
          </cell>
          <cell r="N26">
            <v>7</v>
          </cell>
          <cell r="O26">
            <v>1</v>
          </cell>
          <cell r="P26">
            <v>8</v>
          </cell>
          <cell r="Q26">
            <v>0.10256410256410256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</v>
          </cell>
          <cell r="W26">
            <v>1</v>
          </cell>
          <cell r="X26">
            <v>2</v>
          </cell>
          <cell r="Y26">
            <v>0</v>
          </cell>
          <cell r="Z26">
            <v>5</v>
          </cell>
        </row>
        <row r="27">
          <cell r="A27" t="str">
            <v>子 持 村</v>
          </cell>
          <cell r="B27">
            <v>4</v>
          </cell>
          <cell r="C27">
            <v>99</v>
          </cell>
          <cell r="D27">
            <v>81</v>
          </cell>
          <cell r="E27">
            <v>11</v>
          </cell>
          <cell r="F27">
            <v>0</v>
          </cell>
          <cell r="G27">
            <v>92</v>
          </cell>
          <cell r="H27">
            <v>5</v>
          </cell>
          <cell r="I27">
            <v>2</v>
          </cell>
          <cell r="J27">
            <v>0</v>
          </cell>
          <cell r="K27">
            <v>0</v>
          </cell>
          <cell r="L27">
            <v>7</v>
          </cell>
          <cell r="M27">
            <v>7.0707070707070704E-2</v>
          </cell>
          <cell r="N27">
            <v>16</v>
          </cell>
          <cell r="O27">
            <v>0</v>
          </cell>
          <cell r="P27">
            <v>16</v>
          </cell>
          <cell r="Q27">
            <v>0.16161616161616163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4</v>
          </cell>
          <cell r="W27">
            <v>2</v>
          </cell>
          <cell r="X27">
            <v>0</v>
          </cell>
          <cell r="Y27">
            <v>0</v>
          </cell>
          <cell r="Z27">
            <v>6</v>
          </cell>
        </row>
        <row r="28">
          <cell r="A28" t="str">
            <v>小野上村</v>
          </cell>
          <cell r="B28">
            <v>2</v>
          </cell>
          <cell r="C28">
            <v>11</v>
          </cell>
          <cell r="D28">
            <v>8</v>
          </cell>
          <cell r="E28">
            <v>0</v>
          </cell>
          <cell r="F28">
            <v>0</v>
          </cell>
          <cell r="G28">
            <v>8</v>
          </cell>
          <cell r="H28">
            <v>2</v>
          </cell>
          <cell r="I28">
            <v>1</v>
          </cell>
          <cell r="J28">
            <v>0</v>
          </cell>
          <cell r="K28">
            <v>0</v>
          </cell>
          <cell r="L28">
            <v>3</v>
          </cell>
          <cell r="M28">
            <v>0.27272727272727271</v>
          </cell>
          <cell r="N28">
            <v>8</v>
          </cell>
          <cell r="O28">
            <v>7</v>
          </cell>
          <cell r="P28">
            <v>15</v>
          </cell>
          <cell r="Q28">
            <v>1.3636363636363635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伊香保町</v>
          </cell>
          <cell r="B29">
            <v>3</v>
          </cell>
          <cell r="C29">
            <v>20</v>
          </cell>
          <cell r="D29">
            <v>12</v>
          </cell>
          <cell r="E29">
            <v>8</v>
          </cell>
          <cell r="F29">
            <v>0</v>
          </cell>
          <cell r="G29">
            <v>20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榛 東 村</v>
          </cell>
          <cell r="B30">
            <v>6</v>
          </cell>
          <cell r="C30">
            <v>108</v>
          </cell>
          <cell r="D30">
            <v>84</v>
          </cell>
          <cell r="E30">
            <v>21</v>
          </cell>
          <cell r="F30">
            <v>0</v>
          </cell>
          <cell r="G30">
            <v>105</v>
          </cell>
          <cell r="H30">
            <v>3</v>
          </cell>
          <cell r="I30">
            <v>0</v>
          </cell>
          <cell r="J30">
            <v>0</v>
          </cell>
          <cell r="K30">
            <v>0</v>
          </cell>
          <cell r="L30">
            <v>3</v>
          </cell>
          <cell r="M30">
            <v>2.7777777777777776E-2</v>
          </cell>
          <cell r="N30">
            <v>13</v>
          </cell>
          <cell r="O30">
            <v>0</v>
          </cell>
          <cell r="P30">
            <v>13</v>
          </cell>
          <cell r="Q30">
            <v>0.12037037037037036</v>
          </cell>
          <cell r="R30">
            <v>0</v>
          </cell>
          <cell r="S30">
            <v>0</v>
          </cell>
          <cell r="T30">
            <v>3</v>
          </cell>
          <cell r="U30">
            <v>3</v>
          </cell>
          <cell r="V30">
            <v>1</v>
          </cell>
          <cell r="W30">
            <v>13</v>
          </cell>
          <cell r="X30">
            <v>0</v>
          </cell>
          <cell r="Y30">
            <v>2</v>
          </cell>
          <cell r="Z30">
            <v>16</v>
          </cell>
        </row>
        <row r="31">
          <cell r="A31" t="str">
            <v>吉 岡 町</v>
          </cell>
          <cell r="B31">
            <v>6</v>
          </cell>
          <cell r="C31">
            <v>185</v>
          </cell>
          <cell r="D31">
            <v>117</v>
          </cell>
          <cell r="E31">
            <v>65</v>
          </cell>
          <cell r="F31">
            <v>0</v>
          </cell>
          <cell r="G31">
            <v>182</v>
          </cell>
          <cell r="H31">
            <v>2</v>
          </cell>
          <cell r="I31">
            <v>1</v>
          </cell>
          <cell r="J31">
            <v>0</v>
          </cell>
          <cell r="K31">
            <v>0</v>
          </cell>
          <cell r="L31">
            <v>3</v>
          </cell>
          <cell r="M31">
            <v>1.6216216216216217E-2</v>
          </cell>
          <cell r="N31">
            <v>13</v>
          </cell>
          <cell r="O31">
            <v>0</v>
          </cell>
          <cell r="P31">
            <v>13</v>
          </cell>
          <cell r="Q31">
            <v>7.0270270270270274E-2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13</v>
          </cell>
          <cell r="W31">
            <v>25</v>
          </cell>
          <cell r="X31">
            <v>11</v>
          </cell>
          <cell r="Y31">
            <v>0</v>
          </cell>
          <cell r="Z31">
            <v>49</v>
          </cell>
        </row>
        <row r="33">
          <cell r="A33" t="str">
            <v>藤 岡 市</v>
          </cell>
          <cell r="B33">
            <v>12</v>
          </cell>
          <cell r="C33">
            <v>519</v>
          </cell>
          <cell r="D33">
            <v>443</v>
          </cell>
          <cell r="E33">
            <v>43</v>
          </cell>
          <cell r="F33">
            <v>0</v>
          </cell>
          <cell r="G33">
            <v>486</v>
          </cell>
          <cell r="H33">
            <v>22</v>
          </cell>
          <cell r="I33">
            <v>10</v>
          </cell>
          <cell r="J33">
            <v>1</v>
          </cell>
          <cell r="K33">
            <v>0</v>
          </cell>
          <cell r="L33">
            <v>33</v>
          </cell>
          <cell r="M33">
            <v>6.358381502890173E-2</v>
          </cell>
          <cell r="N33">
            <v>115</v>
          </cell>
          <cell r="O33">
            <v>1</v>
          </cell>
          <cell r="P33">
            <v>116</v>
          </cell>
          <cell r="Q33">
            <v>0.22350674373795762</v>
          </cell>
          <cell r="R33">
            <v>11</v>
          </cell>
          <cell r="S33">
            <v>10</v>
          </cell>
          <cell r="T33">
            <v>8</v>
          </cell>
          <cell r="U33">
            <v>29</v>
          </cell>
          <cell r="V33">
            <v>7</v>
          </cell>
          <cell r="W33">
            <v>28</v>
          </cell>
          <cell r="X33">
            <v>3</v>
          </cell>
          <cell r="Y33">
            <v>0</v>
          </cell>
          <cell r="Z33">
            <v>38</v>
          </cell>
        </row>
        <row r="34">
          <cell r="A34" t="str">
            <v>新    町</v>
          </cell>
          <cell r="B34">
            <v>4</v>
          </cell>
          <cell r="C34">
            <v>111</v>
          </cell>
          <cell r="D34">
            <v>94</v>
          </cell>
          <cell r="E34">
            <v>17</v>
          </cell>
          <cell r="F34">
            <v>0</v>
          </cell>
          <cell r="G34">
            <v>111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2</v>
          </cell>
          <cell r="W34">
            <v>0</v>
          </cell>
          <cell r="X34">
            <v>0</v>
          </cell>
          <cell r="Y34">
            <v>0</v>
          </cell>
          <cell r="Z34">
            <v>2</v>
          </cell>
        </row>
        <row r="35">
          <cell r="A35" t="str">
            <v>鬼 石 町</v>
          </cell>
          <cell r="B35">
            <v>5</v>
          </cell>
          <cell r="C35">
            <v>47</v>
          </cell>
          <cell r="D35">
            <v>28</v>
          </cell>
          <cell r="E35">
            <v>15</v>
          </cell>
          <cell r="F35">
            <v>0</v>
          </cell>
          <cell r="G35">
            <v>43</v>
          </cell>
          <cell r="H35">
            <v>3</v>
          </cell>
          <cell r="I35">
            <v>1</v>
          </cell>
          <cell r="J35">
            <v>0</v>
          </cell>
          <cell r="K35">
            <v>0</v>
          </cell>
          <cell r="L35">
            <v>4</v>
          </cell>
          <cell r="M35">
            <v>8.5106382978723402E-2</v>
          </cell>
          <cell r="N35">
            <v>18</v>
          </cell>
          <cell r="O35">
            <v>0</v>
          </cell>
          <cell r="P35">
            <v>18</v>
          </cell>
          <cell r="Q35">
            <v>0.38297872340425532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</v>
          </cell>
          <cell r="X35">
            <v>0</v>
          </cell>
          <cell r="Y35">
            <v>0</v>
          </cell>
          <cell r="Z35">
            <v>1</v>
          </cell>
        </row>
        <row r="36">
          <cell r="A36" t="str">
            <v>吉 井 町</v>
          </cell>
          <cell r="B36">
            <v>8</v>
          </cell>
          <cell r="C36">
            <v>207</v>
          </cell>
          <cell r="D36">
            <v>137</v>
          </cell>
          <cell r="E36">
            <v>63</v>
          </cell>
          <cell r="F36">
            <v>0</v>
          </cell>
          <cell r="G36">
            <v>200</v>
          </cell>
          <cell r="H36">
            <v>7</v>
          </cell>
          <cell r="I36">
            <v>0</v>
          </cell>
          <cell r="J36">
            <v>0</v>
          </cell>
          <cell r="K36">
            <v>0</v>
          </cell>
          <cell r="L36">
            <v>7</v>
          </cell>
          <cell r="M36">
            <v>3.3816425120772944E-2</v>
          </cell>
          <cell r="N36">
            <v>10</v>
          </cell>
          <cell r="O36">
            <v>2</v>
          </cell>
          <cell r="P36">
            <v>12</v>
          </cell>
          <cell r="Q36">
            <v>5.7971014492753624E-2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44</v>
          </cell>
          <cell r="W36">
            <v>24</v>
          </cell>
          <cell r="X36">
            <v>0</v>
          </cell>
          <cell r="Y36">
            <v>0</v>
          </cell>
          <cell r="Z36">
            <v>68</v>
          </cell>
        </row>
        <row r="37">
          <cell r="A37" t="str">
            <v>神 流 町</v>
          </cell>
          <cell r="B37">
            <v>4</v>
          </cell>
          <cell r="C37">
            <v>4</v>
          </cell>
          <cell r="D37">
            <v>4</v>
          </cell>
          <cell r="E37">
            <v>0</v>
          </cell>
          <cell r="F37">
            <v>0</v>
          </cell>
          <cell r="G37">
            <v>4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上 野 村</v>
          </cell>
          <cell r="B38">
            <v>4</v>
          </cell>
          <cell r="C38">
            <v>9</v>
          </cell>
          <cell r="D38">
            <v>6</v>
          </cell>
          <cell r="E38">
            <v>3</v>
          </cell>
          <cell r="F38">
            <v>0</v>
          </cell>
          <cell r="G38">
            <v>9</v>
          </cell>
          <cell r="H38">
            <v>0</v>
          </cell>
          <cell r="I38">
            <v>1</v>
          </cell>
          <cell r="J38">
            <v>0</v>
          </cell>
          <cell r="K38">
            <v>0</v>
          </cell>
          <cell r="L38">
            <v>1</v>
          </cell>
          <cell r="M38">
            <v>0.1111111111111111</v>
          </cell>
          <cell r="N38">
            <v>5</v>
          </cell>
          <cell r="O38">
            <v>0</v>
          </cell>
          <cell r="P38">
            <v>5</v>
          </cell>
          <cell r="Q38">
            <v>0.55555555555555558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40">
          <cell r="A40" t="str">
            <v>富 岡 市</v>
          </cell>
          <cell r="B40">
            <v>12</v>
          </cell>
          <cell r="C40">
            <v>424</v>
          </cell>
          <cell r="D40">
            <v>341</v>
          </cell>
          <cell r="E40">
            <v>67</v>
          </cell>
          <cell r="F40">
            <v>0</v>
          </cell>
          <cell r="G40">
            <v>408</v>
          </cell>
          <cell r="H40">
            <v>14</v>
          </cell>
          <cell r="I40">
            <v>1</v>
          </cell>
          <cell r="J40">
            <v>1</v>
          </cell>
          <cell r="K40">
            <v>0</v>
          </cell>
          <cell r="L40">
            <v>16</v>
          </cell>
          <cell r="M40">
            <v>3.7735849056603772E-2</v>
          </cell>
          <cell r="N40">
            <v>35</v>
          </cell>
          <cell r="O40">
            <v>3</v>
          </cell>
          <cell r="P40">
            <v>38</v>
          </cell>
          <cell r="Q40">
            <v>8.9622641509433956E-2</v>
          </cell>
          <cell r="R40">
            <v>12</v>
          </cell>
          <cell r="S40">
            <v>2</v>
          </cell>
          <cell r="T40">
            <v>0</v>
          </cell>
          <cell r="U40">
            <v>14</v>
          </cell>
          <cell r="V40">
            <v>114</v>
          </cell>
          <cell r="W40">
            <v>19</v>
          </cell>
          <cell r="X40">
            <v>22</v>
          </cell>
          <cell r="Y40">
            <v>0</v>
          </cell>
          <cell r="Z40">
            <v>155</v>
          </cell>
        </row>
        <row r="41">
          <cell r="A41" t="str">
            <v>妙 義 町</v>
          </cell>
          <cell r="B41">
            <v>4</v>
          </cell>
          <cell r="C41">
            <v>24</v>
          </cell>
          <cell r="D41">
            <v>16</v>
          </cell>
          <cell r="E41">
            <v>7</v>
          </cell>
          <cell r="F41">
            <v>0</v>
          </cell>
          <cell r="G41">
            <v>23</v>
          </cell>
          <cell r="H41">
            <v>1</v>
          </cell>
          <cell r="I41">
            <v>0</v>
          </cell>
          <cell r="J41">
            <v>0</v>
          </cell>
          <cell r="K41">
            <v>0</v>
          </cell>
          <cell r="L41">
            <v>1</v>
          </cell>
          <cell r="M41">
            <v>4.1666666666666664E-2</v>
          </cell>
          <cell r="N41">
            <v>0</v>
          </cell>
          <cell r="O41">
            <v>4</v>
          </cell>
          <cell r="P41">
            <v>4</v>
          </cell>
          <cell r="Q41">
            <v>0.16666666666666666</v>
          </cell>
          <cell r="R41">
            <v>1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2</v>
          </cell>
          <cell r="X41">
            <v>0</v>
          </cell>
          <cell r="Y41">
            <v>0</v>
          </cell>
          <cell r="Z41">
            <v>4</v>
          </cell>
        </row>
        <row r="42">
          <cell r="A42" t="str">
            <v>下仁田町</v>
          </cell>
          <cell r="B42">
            <v>4</v>
          </cell>
          <cell r="C42">
            <v>47</v>
          </cell>
          <cell r="D42">
            <v>32</v>
          </cell>
          <cell r="E42">
            <v>15</v>
          </cell>
          <cell r="F42">
            <v>0</v>
          </cell>
          <cell r="G42">
            <v>47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13</v>
          </cell>
          <cell r="S42">
            <v>0</v>
          </cell>
          <cell r="T42">
            <v>0</v>
          </cell>
          <cell r="U42">
            <v>13</v>
          </cell>
          <cell r="V42">
            <v>2</v>
          </cell>
          <cell r="W42">
            <v>1</v>
          </cell>
          <cell r="X42">
            <v>1</v>
          </cell>
          <cell r="Y42">
            <v>0</v>
          </cell>
          <cell r="Z42">
            <v>4</v>
          </cell>
        </row>
        <row r="43">
          <cell r="A43" t="str">
            <v>南 牧 村</v>
          </cell>
          <cell r="B43">
            <v>4</v>
          </cell>
          <cell r="C43">
            <v>8</v>
          </cell>
          <cell r="D43">
            <v>8</v>
          </cell>
          <cell r="E43">
            <v>0</v>
          </cell>
          <cell r="F43">
            <v>0</v>
          </cell>
          <cell r="G43">
            <v>8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A44" t="str">
            <v>甘 楽 町</v>
          </cell>
          <cell r="B44">
            <v>5</v>
          </cell>
          <cell r="C44">
            <v>97</v>
          </cell>
          <cell r="D44">
            <v>70</v>
          </cell>
          <cell r="E44">
            <v>23</v>
          </cell>
          <cell r="F44">
            <v>0</v>
          </cell>
          <cell r="G44">
            <v>93</v>
          </cell>
          <cell r="H44">
            <v>3</v>
          </cell>
          <cell r="I44">
            <v>1</v>
          </cell>
          <cell r="J44">
            <v>0</v>
          </cell>
          <cell r="K44">
            <v>0</v>
          </cell>
          <cell r="L44">
            <v>4</v>
          </cell>
          <cell r="M44">
            <v>4.1237113402061855E-2</v>
          </cell>
          <cell r="N44">
            <v>8</v>
          </cell>
          <cell r="O44">
            <v>0</v>
          </cell>
          <cell r="P44">
            <v>8</v>
          </cell>
          <cell r="Q44">
            <v>8.247422680412371E-2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9</v>
          </cell>
          <cell r="W44">
            <v>14</v>
          </cell>
          <cell r="X44">
            <v>0</v>
          </cell>
          <cell r="Y44">
            <v>0</v>
          </cell>
          <cell r="Z44">
            <v>23</v>
          </cell>
        </row>
        <row r="46">
          <cell r="A46" t="str">
            <v>中之条町</v>
          </cell>
          <cell r="B46">
            <v>7</v>
          </cell>
          <cell r="C46">
            <v>116</v>
          </cell>
          <cell r="D46">
            <v>94</v>
          </cell>
          <cell r="E46">
            <v>15</v>
          </cell>
          <cell r="F46">
            <v>2</v>
          </cell>
          <cell r="G46">
            <v>111</v>
          </cell>
          <cell r="H46">
            <v>2</v>
          </cell>
          <cell r="I46">
            <v>1</v>
          </cell>
          <cell r="J46">
            <v>2</v>
          </cell>
          <cell r="K46">
            <v>0</v>
          </cell>
          <cell r="L46">
            <v>5</v>
          </cell>
          <cell r="M46">
            <v>4.3103448275862072E-2</v>
          </cell>
          <cell r="N46">
            <v>28</v>
          </cell>
          <cell r="O46">
            <v>0</v>
          </cell>
          <cell r="P46">
            <v>28</v>
          </cell>
          <cell r="Q46">
            <v>0.2413793103448276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6</v>
          </cell>
          <cell r="W46">
            <v>7</v>
          </cell>
          <cell r="X46">
            <v>0</v>
          </cell>
          <cell r="Y46">
            <v>0</v>
          </cell>
          <cell r="Z46">
            <v>13</v>
          </cell>
        </row>
        <row r="47">
          <cell r="A47" t="str">
            <v>(吾)東村</v>
          </cell>
          <cell r="B47">
            <v>2</v>
          </cell>
          <cell r="C47">
            <v>19</v>
          </cell>
          <cell r="D47">
            <v>16</v>
          </cell>
          <cell r="E47">
            <v>3</v>
          </cell>
          <cell r="F47">
            <v>0</v>
          </cell>
          <cell r="G47">
            <v>19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吾 妻 町</v>
          </cell>
          <cell r="B48">
            <v>6</v>
          </cell>
          <cell r="C48">
            <v>99</v>
          </cell>
          <cell r="D48">
            <v>79</v>
          </cell>
          <cell r="E48">
            <v>12</v>
          </cell>
          <cell r="F48">
            <v>0</v>
          </cell>
          <cell r="G48">
            <v>91</v>
          </cell>
          <cell r="H48">
            <v>8</v>
          </cell>
          <cell r="I48">
            <v>0</v>
          </cell>
          <cell r="J48">
            <v>0</v>
          </cell>
          <cell r="K48">
            <v>0</v>
          </cell>
          <cell r="L48">
            <v>8</v>
          </cell>
          <cell r="M48">
            <v>8.0808080808080815E-2</v>
          </cell>
          <cell r="N48">
            <v>21</v>
          </cell>
          <cell r="O48">
            <v>0</v>
          </cell>
          <cell r="P48">
            <v>21</v>
          </cell>
          <cell r="Q48">
            <v>0.21212121212121213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12</v>
          </cell>
          <cell r="W48">
            <v>3</v>
          </cell>
          <cell r="X48">
            <v>0</v>
          </cell>
          <cell r="Y48">
            <v>0</v>
          </cell>
          <cell r="Z48">
            <v>15</v>
          </cell>
        </row>
        <row r="49">
          <cell r="A49" t="str">
            <v>長野原町</v>
          </cell>
          <cell r="B49">
            <v>4</v>
          </cell>
          <cell r="C49">
            <v>57</v>
          </cell>
          <cell r="D49">
            <v>49</v>
          </cell>
          <cell r="E49">
            <v>5</v>
          </cell>
          <cell r="F49">
            <v>0</v>
          </cell>
          <cell r="G49">
            <v>54</v>
          </cell>
          <cell r="H49">
            <v>2</v>
          </cell>
          <cell r="I49">
            <v>1</v>
          </cell>
          <cell r="J49">
            <v>0</v>
          </cell>
          <cell r="K49">
            <v>0</v>
          </cell>
          <cell r="L49">
            <v>3</v>
          </cell>
          <cell r="M49">
            <v>5.2631578947368418E-2</v>
          </cell>
          <cell r="N49">
            <v>9</v>
          </cell>
          <cell r="O49">
            <v>1</v>
          </cell>
          <cell r="P49">
            <v>10</v>
          </cell>
          <cell r="Q49">
            <v>0.17543859649122806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2</v>
          </cell>
          <cell r="W49">
            <v>11</v>
          </cell>
          <cell r="X49">
            <v>3</v>
          </cell>
          <cell r="Y49">
            <v>0</v>
          </cell>
          <cell r="Z49">
            <v>16</v>
          </cell>
        </row>
        <row r="50">
          <cell r="A50" t="str">
            <v>嬬 恋 村</v>
          </cell>
          <cell r="B50">
            <v>4</v>
          </cell>
          <cell r="C50">
            <v>78</v>
          </cell>
          <cell r="D50">
            <v>61</v>
          </cell>
          <cell r="E50">
            <v>10</v>
          </cell>
          <cell r="F50">
            <v>0</v>
          </cell>
          <cell r="G50">
            <v>71</v>
          </cell>
          <cell r="H50">
            <v>6</v>
          </cell>
          <cell r="I50">
            <v>0</v>
          </cell>
          <cell r="J50">
            <v>1</v>
          </cell>
          <cell r="K50">
            <v>0</v>
          </cell>
          <cell r="L50">
            <v>7</v>
          </cell>
          <cell r="M50">
            <v>8.9743589743589744E-2</v>
          </cell>
          <cell r="N50">
            <v>27</v>
          </cell>
          <cell r="O50">
            <v>0</v>
          </cell>
          <cell r="P50">
            <v>27</v>
          </cell>
          <cell r="Q50">
            <v>0.34615384615384615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4</v>
          </cell>
          <cell r="W50">
            <v>10</v>
          </cell>
          <cell r="X50">
            <v>1</v>
          </cell>
          <cell r="Y50">
            <v>0</v>
          </cell>
          <cell r="Z50">
            <v>15</v>
          </cell>
        </row>
        <row r="51">
          <cell r="A51" t="str">
            <v>草 津 町</v>
          </cell>
          <cell r="B51">
            <v>4</v>
          </cell>
          <cell r="C51">
            <v>52</v>
          </cell>
          <cell r="D51">
            <v>34</v>
          </cell>
          <cell r="E51">
            <v>13</v>
          </cell>
          <cell r="F51">
            <v>0</v>
          </cell>
          <cell r="G51">
            <v>47</v>
          </cell>
          <cell r="H51">
            <v>5</v>
          </cell>
          <cell r="I51">
            <v>0</v>
          </cell>
          <cell r="J51">
            <v>0</v>
          </cell>
          <cell r="K51">
            <v>0</v>
          </cell>
          <cell r="L51">
            <v>5</v>
          </cell>
          <cell r="M51">
            <v>9.6153846153846159E-2</v>
          </cell>
          <cell r="N51">
            <v>4</v>
          </cell>
          <cell r="O51">
            <v>2</v>
          </cell>
          <cell r="P51">
            <v>6</v>
          </cell>
          <cell r="Q51">
            <v>0.11538461538461539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Y51">
            <v>0</v>
          </cell>
          <cell r="Z51">
            <v>1</v>
          </cell>
        </row>
        <row r="52">
          <cell r="A52" t="str">
            <v>六 合 村</v>
          </cell>
          <cell r="B52">
            <v>3</v>
          </cell>
          <cell r="C52">
            <v>18</v>
          </cell>
          <cell r="D52">
            <v>15</v>
          </cell>
          <cell r="E52">
            <v>1</v>
          </cell>
          <cell r="F52">
            <v>0</v>
          </cell>
          <cell r="G52">
            <v>16</v>
          </cell>
          <cell r="H52">
            <v>0</v>
          </cell>
          <cell r="I52">
            <v>1</v>
          </cell>
          <cell r="J52">
            <v>1</v>
          </cell>
          <cell r="K52">
            <v>0</v>
          </cell>
          <cell r="L52">
            <v>2</v>
          </cell>
          <cell r="M52">
            <v>0.1111111111111111</v>
          </cell>
          <cell r="N52">
            <v>14</v>
          </cell>
          <cell r="O52">
            <v>0</v>
          </cell>
          <cell r="P52">
            <v>14</v>
          </cell>
          <cell r="Q52">
            <v>0.77777777777777779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2</v>
          </cell>
          <cell r="W52">
            <v>1</v>
          </cell>
          <cell r="X52">
            <v>2</v>
          </cell>
          <cell r="Y52">
            <v>0</v>
          </cell>
          <cell r="Z52">
            <v>5</v>
          </cell>
        </row>
        <row r="53">
          <cell r="A53" t="str">
            <v>高 山 村</v>
          </cell>
          <cell r="B53">
            <v>3</v>
          </cell>
          <cell r="C53">
            <v>33</v>
          </cell>
          <cell r="D53">
            <v>30</v>
          </cell>
          <cell r="E53">
            <v>0</v>
          </cell>
          <cell r="F53">
            <v>0</v>
          </cell>
          <cell r="G53">
            <v>30</v>
          </cell>
          <cell r="H53">
            <v>3</v>
          </cell>
          <cell r="I53">
            <v>0</v>
          </cell>
          <cell r="J53">
            <v>0</v>
          </cell>
          <cell r="K53">
            <v>0</v>
          </cell>
          <cell r="L53">
            <v>3</v>
          </cell>
          <cell r="M53">
            <v>9.0909090909090912E-2</v>
          </cell>
          <cell r="N53">
            <v>4</v>
          </cell>
          <cell r="O53">
            <v>4</v>
          </cell>
          <cell r="P53">
            <v>8</v>
          </cell>
          <cell r="Q53">
            <v>0.24242424242424243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5">
          <cell r="A55" t="str">
            <v>沼 田 市</v>
          </cell>
          <cell r="B55">
            <v>15</v>
          </cell>
          <cell r="C55">
            <v>393</v>
          </cell>
          <cell r="D55">
            <v>296</v>
          </cell>
          <cell r="E55">
            <v>61</v>
          </cell>
          <cell r="F55">
            <v>0</v>
          </cell>
          <cell r="G55">
            <v>357</v>
          </cell>
          <cell r="H55">
            <v>33</v>
          </cell>
          <cell r="I55">
            <v>3</v>
          </cell>
          <cell r="J55">
            <v>0</v>
          </cell>
          <cell r="K55">
            <v>0</v>
          </cell>
          <cell r="L55">
            <v>36</v>
          </cell>
          <cell r="M55">
            <v>9.1603053435114504E-2</v>
          </cell>
          <cell r="N55">
            <v>102</v>
          </cell>
          <cell r="O55">
            <v>6</v>
          </cell>
          <cell r="P55">
            <v>108</v>
          </cell>
          <cell r="Q55">
            <v>0.27480916030534353</v>
          </cell>
          <cell r="R55">
            <v>9</v>
          </cell>
          <cell r="S55">
            <v>0</v>
          </cell>
          <cell r="T55">
            <v>0</v>
          </cell>
          <cell r="U55">
            <v>9</v>
          </cell>
          <cell r="V55">
            <v>87</v>
          </cell>
          <cell r="W55">
            <v>38</v>
          </cell>
          <cell r="X55">
            <v>0</v>
          </cell>
          <cell r="Y55">
            <v>0</v>
          </cell>
          <cell r="Z55">
            <v>125</v>
          </cell>
        </row>
        <row r="56">
          <cell r="A56" t="str">
            <v>白 沢 村</v>
          </cell>
          <cell r="B56">
            <v>2</v>
          </cell>
          <cell r="C56">
            <v>25</v>
          </cell>
          <cell r="D56">
            <v>10</v>
          </cell>
          <cell r="E56">
            <v>14</v>
          </cell>
          <cell r="F56">
            <v>0</v>
          </cell>
          <cell r="G56">
            <v>24</v>
          </cell>
          <cell r="H56">
            <v>0</v>
          </cell>
          <cell r="I56">
            <v>1</v>
          </cell>
          <cell r="J56">
            <v>0</v>
          </cell>
          <cell r="K56">
            <v>0</v>
          </cell>
          <cell r="L56">
            <v>1</v>
          </cell>
          <cell r="M56">
            <v>0.04</v>
          </cell>
          <cell r="N56">
            <v>1</v>
          </cell>
          <cell r="O56">
            <v>4</v>
          </cell>
          <cell r="P56">
            <v>5</v>
          </cell>
          <cell r="Q56">
            <v>0.2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1</v>
          </cell>
          <cell r="W56">
            <v>1</v>
          </cell>
          <cell r="X56">
            <v>5</v>
          </cell>
          <cell r="Y56">
            <v>0</v>
          </cell>
          <cell r="Z56">
            <v>7</v>
          </cell>
        </row>
        <row r="57">
          <cell r="A57" t="str">
            <v>利 根 村</v>
          </cell>
          <cell r="B57">
            <v>6</v>
          </cell>
          <cell r="C57">
            <v>43</v>
          </cell>
          <cell r="D57">
            <v>26</v>
          </cell>
          <cell r="E57">
            <v>14</v>
          </cell>
          <cell r="F57">
            <v>1</v>
          </cell>
          <cell r="G57">
            <v>41</v>
          </cell>
          <cell r="H57">
            <v>2</v>
          </cell>
          <cell r="I57">
            <v>0</v>
          </cell>
          <cell r="J57">
            <v>0</v>
          </cell>
          <cell r="K57">
            <v>0</v>
          </cell>
          <cell r="L57">
            <v>2</v>
          </cell>
          <cell r="M57">
            <v>4.6511627906976744E-2</v>
          </cell>
          <cell r="N57">
            <v>6</v>
          </cell>
          <cell r="O57">
            <v>0</v>
          </cell>
          <cell r="P57">
            <v>6</v>
          </cell>
          <cell r="Q57">
            <v>0.13953488372093023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7</v>
          </cell>
          <cell r="W57">
            <v>0</v>
          </cell>
          <cell r="X57">
            <v>16</v>
          </cell>
          <cell r="Y57">
            <v>0</v>
          </cell>
          <cell r="Z57">
            <v>23</v>
          </cell>
        </row>
        <row r="58">
          <cell r="A58" t="str">
            <v>片 品 村</v>
          </cell>
          <cell r="B58">
            <v>3</v>
          </cell>
          <cell r="C58">
            <v>30</v>
          </cell>
          <cell r="D58">
            <v>21</v>
          </cell>
          <cell r="E58">
            <v>6</v>
          </cell>
          <cell r="F58">
            <v>0</v>
          </cell>
          <cell r="G58">
            <v>27</v>
          </cell>
          <cell r="H58">
            <v>0</v>
          </cell>
          <cell r="I58">
            <v>2</v>
          </cell>
          <cell r="J58">
            <v>0</v>
          </cell>
          <cell r="K58">
            <v>1</v>
          </cell>
          <cell r="L58">
            <v>3</v>
          </cell>
          <cell r="M58">
            <v>0.1</v>
          </cell>
          <cell r="N58">
            <v>17</v>
          </cell>
          <cell r="O58">
            <v>0</v>
          </cell>
          <cell r="P58">
            <v>17</v>
          </cell>
          <cell r="Q58">
            <v>0.56666666666666665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1</v>
          </cell>
          <cell r="W58">
            <v>1</v>
          </cell>
          <cell r="X58">
            <v>0</v>
          </cell>
          <cell r="Y58">
            <v>0</v>
          </cell>
          <cell r="Z58">
            <v>2</v>
          </cell>
        </row>
        <row r="59">
          <cell r="A59" t="str">
            <v>川 場 村</v>
          </cell>
          <cell r="B59">
            <v>3</v>
          </cell>
          <cell r="C59">
            <v>34</v>
          </cell>
          <cell r="D59">
            <v>30</v>
          </cell>
          <cell r="E59">
            <v>3</v>
          </cell>
          <cell r="F59">
            <v>0</v>
          </cell>
          <cell r="G59">
            <v>33</v>
          </cell>
          <cell r="H59">
            <v>1</v>
          </cell>
          <cell r="I59">
            <v>0</v>
          </cell>
          <cell r="J59">
            <v>0</v>
          </cell>
          <cell r="K59">
            <v>0</v>
          </cell>
          <cell r="L59">
            <v>1</v>
          </cell>
          <cell r="M59">
            <v>2.9411764705882353E-2</v>
          </cell>
          <cell r="N59">
            <v>2</v>
          </cell>
          <cell r="O59">
            <v>0</v>
          </cell>
          <cell r="P59">
            <v>2</v>
          </cell>
          <cell r="Q59">
            <v>5.8823529411764705E-2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2</v>
          </cell>
          <cell r="W59">
            <v>0</v>
          </cell>
          <cell r="X59">
            <v>5</v>
          </cell>
          <cell r="Y59">
            <v>0</v>
          </cell>
          <cell r="Z59">
            <v>7</v>
          </cell>
        </row>
        <row r="60">
          <cell r="A60" t="str">
            <v>月夜野町</v>
          </cell>
          <cell r="B60">
            <v>6</v>
          </cell>
          <cell r="C60">
            <v>88</v>
          </cell>
          <cell r="D60">
            <v>57</v>
          </cell>
          <cell r="E60">
            <v>26</v>
          </cell>
          <cell r="F60">
            <v>0</v>
          </cell>
          <cell r="G60">
            <v>83</v>
          </cell>
          <cell r="H60">
            <v>2</v>
          </cell>
          <cell r="I60">
            <v>3</v>
          </cell>
          <cell r="J60">
            <v>0</v>
          </cell>
          <cell r="K60">
            <v>0</v>
          </cell>
          <cell r="L60">
            <v>5</v>
          </cell>
          <cell r="M60">
            <v>5.6818181818181816E-2</v>
          </cell>
          <cell r="N60">
            <v>19</v>
          </cell>
          <cell r="O60">
            <v>0</v>
          </cell>
          <cell r="P60">
            <v>19</v>
          </cell>
          <cell r="Q60">
            <v>0.21590909090909091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22</v>
          </cell>
          <cell r="W60">
            <v>13</v>
          </cell>
          <cell r="X60">
            <v>20</v>
          </cell>
          <cell r="Y60">
            <v>0</v>
          </cell>
          <cell r="Z60">
            <v>55</v>
          </cell>
        </row>
        <row r="61">
          <cell r="A61" t="str">
            <v>水 上 町</v>
          </cell>
          <cell r="B61">
            <v>4</v>
          </cell>
          <cell r="C61">
            <v>41</v>
          </cell>
          <cell r="D61">
            <v>36</v>
          </cell>
          <cell r="E61">
            <v>3</v>
          </cell>
          <cell r="F61">
            <v>0</v>
          </cell>
          <cell r="G61">
            <v>39</v>
          </cell>
          <cell r="H61">
            <v>2</v>
          </cell>
          <cell r="I61">
            <v>0</v>
          </cell>
          <cell r="J61">
            <v>0</v>
          </cell>
          <cell r="K61">
            <v>0</v>
          </cell>
          <cell r="L61">
            <v>2</v>
          </cell>
          <cell r="M61">
            <v>4.878048780487805E-2</v>
          </cell>
          <cell r="N61">
            <v>4</v>
          </cell>
          <cell r="O61">
            <v>0</v>
          </cell>
          <cell r="P61">
            <v>4</v>
          </cell>
          <cell r="Q61">
            <v>9.7560975609756101E-2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6</v>
          </cell>
          <cell r="W61">
            <v>4</v>
          </cell>
          <cell r="X61">
            <v>0</v>
          </cell>
          <cell r="Y61">
            <v>0</v>
          </cell>
          <cell r="Z61">
            <v>10</v>
          </cell>
        </row>
        <row r="62">
          <cell r="A62" t="str">
            <v>新 治 村</v>
          </cell>
          <cell r="B62">
            <v>3</v>
          </cell>
          <cell r="C62">
            <v>46</v>
          </cell>
          <cell r="D62">
            <v>35</v>
          </cell>
          <cell r="E62">
            <v>8</v>
          </cell>
          <cell r="F62">
            <v>0</v>
          </cell>
          <cell r="G62">
            <v>43</v>
          </cell>
          <cell r="H62">
            <v>3</v>
          </cell>
          <cell r="I62">
            <v>0</v>
          </cell>
          <cell r="J62">
            <v>0</v>
          </cell>
          <cell r="K62">
            <v>0</v>
          </cell>
          <cell r="L62">
            <v>3</v>
          </cell>
          <cell r="M62">
            <v>6.5217391304347824E-2</v>
          </cell>
          <cell r="N62">
            <v>5</v>
          </cell>
          <cell r="O62">
            <v>4</v>
          </cell>
          <cell r="P62">
            <v>9</v>
          </cell>
          <cell r="Q62">
            <v>0.19565217391304349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昭 和 村</v>
          </cell>
          <cell r="B63">
            <v>6</v>
          </cell>
          <cell r="C63">
            <v>61</v>
          </cell>
          <cell r="D63">
            <v>37</v>
          </cell>
          <cell r="E63">
            <v>21</v>
          </cell>
          <cell r="F63">
            <v>0</v>
          </cell>
          <cell r="G63">
            <v>58</v>
          </cell>
          <cell r="H63">
            <v>3</v>
          </cell>
          <cell r="I63">
            <v>0</v>
          </cell>
          <cell r="J63">
            <v>0</v>
          </cell>
          <cell r="K63">
            <v>0</v>
          </cell>
          <cell r="L63">
            <v>3</v>
          </cell>
          <cell r="M63">
            <v>4.9180327868852458E-2</v>
          </cell>
          <cell r="N63">
            <v>10</v>
          </cell>
          <cell r="O63">
            <v>0</v>
          </cell>
          <cell r="P63">
            <v>10</v>
          </cell>
          <cell r="Q63">
            <v>0.16393442622950818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9</v>
          </cell>
          <cell r="W63">
            <v>0</v>
          </cell>
          <cell r="X63">
            <v>0</v>
          </cell>
          <cell r="Y63">
            <v>0</v>
          </cell>
          <cell r="Z63">
            <v>9</v>
          </cell>
        </row>
        <row r="64">
          <cell r="A64" t="str">
            <v>伊勢崎市</v>
          </cell>
          <cell r="B64">
            <v>24</v>
          </cell>
          <cell r="C64">
            <v>1362</v>
          </cell>
          <cell r="D64">
            <v>1244</v>
          </cell>
          <cell r="E64">
            <v>84</v>
          </cell>
          <cell r="F64">
            <v>0</v>
          </cell>
          <cell r="G64">
            <v>1328</v>
          </cell>
          <cell r="H64">
            <v>28</v>
          </cell>
          <cell r="I64">
            <v>4</v>
          </cell>
          <cell r="J64">
            <v>2</v>
          </cell>
          <cell r="K64">
            <v>0</v>
          </cell>
          <cell r="L64">
            <v>34</v>
          </cell>
          <cell r="M64">
            <v>2.4963289280469897E-2</v>
          </cell>
          <cell r="N64">
            <v>78</v>
          </cell>
          <cell r="O64">
            <v>6</v>
          </cell>
          <cell r="P64">
            <v>84</v>
          </cell>
          <cell r="Q64">
            <v>6.1674008810572688E-2</v>
          </cell>
          <cell r="R64">
            <v>121</v>
          </cell>
          <cell r="S64">
            <v>0</v>
          </cell>
          <cell r="T64">
            <v>0</v>
          </cell>
          <cell r="U64">
            <v>121</v>
          </cell>
          <cell r="V64">
            <v>340</v>
          </cell>
          <cell r="W64">
            <v>162</v>
          </cell>
          <cell r="X64">
            <v>0</v>
          </cell>
          <cell r="Y64">
            <v>0</v>
          </cell>
          <cell r="Z64">
            <v>502</v>
          </cell>
        </row>
        <row r="65">
          <cell r="A65" t="str">
            <v>赤 堀 町</v>
          </cell>
          <cell r="B65">
            <v>6</v>
          </cell>
          <cell r="C65">
            <v>198</v>
          </cell>
          <cell r="D65">
            <v>182</v>
          </cell>
          <cell r="E65">
            <v>1</v>
          </cell>
          <cell r="F65">
            <v>0</v>
          </cell>
          <cell r="G65">
            <v>183</v>
          </cell>
          <cell r="H65">
            <v>14</v>
          </cell>
          <cell r="I65">
            <v>1</v>
          </cell>
          <cell r="J65">
            <v>0</v>
          </cell>
          <cell r="K65">
            <v>0</v>
          </cell>
          <cell r="L65">
            <v>15</v>
          </cell>
          <cell r="M65">
            <v>7.575757575757576E-2</v>
          </cell>
          <cell r="N65">
            <v>43</v>
          </cell>
          <cell r="O65">
            <v>5</v>
          </cell>
          <cell r="P65">
            <v>48</v>
          </cell>
          <cell r="Q65">
            <v>0.24242424242424243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27</v>
          </cell>
          <cell r="Y65">
            <v>0</v>
          </cell>
          <cell r="Z65">
            <v>27</v>
          </cell>
        </row>
        <row r="66">
          <cell r="A66" t="str">
            <v>(佐)東村</v>
          </cell>
          <cell r="B66">
            <v>8</v>
          </cell>
          <cell r="C66">
            <v>247</v>
          </cell>
          <cell r="D66">
            <v>185</v>
          </cell>
          <cell r="E66">
            <v>53</v>
          </cell>
          <cell r="F66">
            <v>0</v>
          </cell>
          <cell r="G66">
            <v>238</v>
          </cell>
          <cell r="H66">
            <v>7</v>
          </cell>
          <cell r="I66">
            <v>1</v>
          </cell>
          <cell r="J66">
            <v>1</v>
          </cell>
          <cell r="K66">
            <v>0</v>
          </cell>
          <cell r="L66">
            <v>9</v>
          </cell>
          <cell r="M66">
            <v>3.643724696356275E-2</v>
          </cell>
          <cell r="N66">
            <v>34</v>
          </cell>
          <cell r="O66">
            <v>0</v>
          </cell>
          <cell r="P66">
            <v>34</v>
          </cell>
          <cell r="Q66">
            <v>0.13765182186234817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25</v>
          </cell>
          <cell r="W66">
            <v>8</v>
          </cell>
          <cell r="X66">
            <v>9</v>
          </cell>
          <cell r="Y66">
            <v>0</v>
          </cell>
          <cell r="Z66">
            <v>42</v>
          </cell>
        </row>
        <row r="67">
          <cell r="A67" t="str">
            <v>境    町</v>
          </cell>
          <cell r="B67">
            <v>12</v>
          </cell>
          <cell r="C67">
            <v>238</v>
          </cell>
          <cell r="D67">
            <v>211</v>
          </cell>
          <cell r="E67">
            <v>23</v>
          </cell>
          <cell r="F67">
            <v>0</v>
          </cell>
          <cell r="G67">
            <v>234</v>
          </cell>
          <cell r="H67">
            <v>3</v>
          </cell>
          <cell r="I67">
            <v>1</v>
          </cell>
          <cell r="J67">
            <v>0</v>
          </cell>
          <cell r="K67">
            <v>0</v>
          </cell>
          <cell r="L67">
            <v>4</v>
          </cell>
          <cell r="M67">
            <v>1.680672268907563E-2</v>
          </cell>
          <cell r="N67">
            <v>15</v>
          </cell>
          <cell r="O67">
            <v>0</v>
          </cell>
          <cell r="P67">
            <v>15</v>
          </cell>
          <cell r="Q67">
            <v>6.3025210084033612E-2</v>
          </cell>
          <cell r="R67">
            <v>24</v>
          </cell>
          <cell r="S67">
            <v>0</v>
          </cell>
          <cell r="T67">
            <v>0</v>
          </cell>
          <cell r="U67">
            <v>24</v>
          </cell>
          <cell r="V67">
            <v>54</v>
          </cell>
          <cell r="W67">
            <v>23</v>
          </cell>
          <cell r="X67">
            <v>0</v>
          </cell>
          <cell r="Y67">
            <v>0</v>
          </cell>
          <cell r="Z67">
            <v>77</v>
          </cell>
        </row>
        <row r="68">
          <cell r="A68" t="str">
            <v>玉 村 町</v>
          </cell>
          <cell r="B68">
            <v>12</v>
          </cell>
          <cell r="C68">
            <v>377</v>
          </cell>
          <cell r="D68">
            <v>230</v>
          </cell>
          <cell r="E68">
            <v>133</v>
          </cell>
          <cell r="F68">
            <v>0</v>
          </cell>
          <cell r="G68">
            <v>363</v>
          </cell>
          <cell r="H68">
            <v>14</v>
          </cell>
          <cell r="I68">
            <v>0</v>
          </cell>
          <cell r="J68">
            <v>0</v>
          </cell>
          <cell r="K68">
            <v>0</v>
          </cell>
          <cell r="L68">
            <v>14</v>
          </cell>
          <cell r="M68">
            <v>3.7135278514588858E-2</v>
          </cell>
          <cell r="N68">
            <v>33</v>
          </cell>
          <cell r="O68">
            <v>0</v>
          </cell>
          <cell r="P68">
            <v>33</v>
          </cell>
          <cell r="Q68">
            <v>8.7533156498673742E-2</v>
          </cell>
          <cell r="R68">
            <v>1</v>
          </cell>
          <cell r="S68">
            <v>0</v>
          </cell>
          <cell r="T68">
            <v>0</v>
          </cell>
          <cell r="U68">
            <v>1</v>
          </cell>
          <cell r="V68">
            <v>40</v>
          </cell>
          <cell r="W68">
            <v>35</v>
          </cell>
          <cell r="X68">
            <v>16</v>
          </cell>
          <cell r="Y68">
            <v>0</v>
          </cell>
          <cell r="Z68">
            <v>91</v>
          </cell>
        </row>
        <row r="70">
          <cell r="A70" t="str">
            <v>桐 生 市</v>
          </cell>
          <cell r="B70">
            <v>19</v>
          </cell>
          <cell r="C70">
            <v>810</v>
          </cell>
          <cell r="D70">
            <v>731</v>
          </cell>
          <cell r="E70">
            <v>29</v>
          </cell>
          <cell r="F70">
            <v>8</v>
          </cell>
          <cell r="G70">
            <v>768</v>
          </cell>
          <cell r="H70">
            <v>33</v>
          </cell>
          <cell r="I70">
            <v>6</v>
          </cell>
          <cell r="J70">
            <v>1</v>
          </cell>
          <cell r="K70">
            <v>2</v>
          </cell>
          <cell r="L70">
            <v>42</v>
          </cell>
          <cell r="M70">
            <v>5.185185185185185E-2</v>
          </cell>
          <cell r="N70">
            <v>175</v>
          </cell>
          <cell r="O70">
            <v>0</v>
          </cell>
          <cell r="P70">
            <v>175</v>
          </cell>
          <cell r="Q70">
            <v>0.21604938271604937</v>
          </cell>
          <cell r="R70">
            <v>60</v>
          </cell>
          <cell r="S70">
            <v>0</v>
          </cell>
          <cell r="T70">
            <v>0</v>
          </cell>
          <cell r="U70">
            <v>60</v>
          </cell>
          <cell r="V70">
            <v>19</v>
          </cell>
          <cell r="W70">
            <v>97</v>
          </cell>
          <cell r="X70">
            <v>66</v>
          </cell>
          <cell r="Y70">
            <v>0</v>
          </cell>
          <cell r="Z70">
            <v>182</v>
          </cell>
        </row>
        <row r="71">
          <cell r="A71" t="str">
            <v>新 里 村</v>
          </cell>
          <cell r="B71">
            <v>4</v>
          </cell>
          <cell r="C71">
            <v>135</v>
          </cell>
          <cell r="D71">
            <v>125</v>
          </cell>
          <cell r="E71">
            <v>8</v>
          </cell>
          <cell r="F71">
            <v>0</v>
          </cell>
          <cell r="G71">
            <v>133</v>
          </cell>
          <cell r="H71">
            <v>2</v>
          </cell>
          <cell r="I71">
            <v>0</v>
          </cell>
          <cell r="J71">
            <v>0</v>
          </cell>
          <cell r="K71">
            <v>0</v>
          </cell>
          <cell r="L71">
            <v>2</v>
          </cell>
          <cell r="M71">
            <v>1.4814814814814815E-2</v>
          </cell>
          <cell r="N71">
            <v>3</v>
          </cell>
          <cell r="O71">
            <v>0</v>
          </cell>
          <cell r="P71">
            <v>3</v>
          </cell>
          <cell r="Q71">
            <v>2.2222222222222223E-2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13</v>
          </cell>
          <cell r="W71">
            <v>13</v>
          </cell>
          <cell r="X71">
            <v>25</v>
          </cell>
          <cell r="Y71">
            <v>0</v>
          </cell>
          <cell r="Z71">
            <v>51</v>
          </cell>
        </row>
        <row r="72">
          <cell r="A72" t="str">
            <v>黒保根村</v>
          </cell>
          <cell r="B72">
            <v>4</v>
          </cell>
          <cell r="C72">
            <v>13</v>
          </cell>
          <cell r="D72">
            <v>9</v>
          </cell>
          <cell r="E72">
            <v>2</v>
          </cell>
          <cell r="F72">
            <v>0</v>
          </cell>
          <cell r="G72">
            <v>11</v>
          </cell>
          <cell r="H72">
            <v>1</v>
          </cell>
          <cell r="I72">
            <v>1</v>
          </cell>
          <cell r="J72">
            <v>0</v>
          </cell>
          <cell r="K72">
            <v>0</v>
          </cell>
          <cell r="L72">
            <v>2</v>
          </cell>
          <cell r="M72">
            <v>0.15384615384615385</v>
          </cell>
          <cell r="N72">
            <v>4</v>
          </cell>
          <cell r="O72">
            <v>0</v>
          </cell>
          <cell r="P72">
            <v>4</v>
          </cell>
          <cell r="Q72">
            <v>0.30769230769230771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1</v>
          </cell>
          <cell r="W72">
            <v>0</v>
          </cell>
          <cell r="X72">
            <v>0</v>
          </cell>
          <cell r="Y72">
            <v>0</v>
          </cell>
          <cell r="Z72">
            <v>1</v>
          </cell>
        </row>
        <row r="73">
          <cell r="A73" t="str">
            <v>(勢)東村</v>
          </cell>
          <cell r="B73">
            <v>4</v>
          </cell>
          <cell r="C73">
            <v>15</v>
          </cell>
          <cell r="D73">
            <v>12</v>
          </cell>
          <cell r="E73">
            <v>0</v>
          </cell>
          <cell r="F73">
            <v>0</v>
          </cell>
          <cell r="G73">
            <v>12</v>
          </cell>
          <cell r="H73">
            <v>2</v>
          </cell>
          <cell r="I73">
            <v>0</v>
          </cell>
          <cell r="J73">
            <v>1</v>
          </cell>
          <cell r="K73">
            <v>0</v>
          </cell>
          <cell r="L73">
            <v>3</v>
          </cell>
          <cell r="M73">
            <v>0.2</v>
          </cell>
          <cell r="N73">
            <v>8</v>
          </cell>
          <cell r="O73">
            <v>1</v>
          </cell>
          <cell r="P73">
            <v>9</v>
          </cell>
          <cell r="Q73">
            <v>0.6</v>
          </cell>
          <cell r="R73">
            <v>2</v>
          </cell>
          <cell r="S73">
            <v>0</v>
          </cell>
          <cell r="T73">
            <v>0</v>
          </cell>
          <cell r="U73">
            <v>2</v>
          </cell>
          <cell r="V73">
            <v>2</v>
          </cell>
          <cell r="W73">
            <v>0</v>
          </cell>
          <cell r="X73">
            <v>1</v>
          </cell>
          <cell r="Y73">
            <v>0</v>
          </cell>
          <cell r="Z73">
            <v>3</v>
          </cell>
        </row>
        <row r="74">
          <cell r="A74" t="str">
            <v>薮塚本町</v>
          </cell>
          <cell r="B74">
            <v>6</v>
          </cell>
          <cell r="C74">
            <v>190</v>
          </cell>
          <cell r="D74">
            <v>88</v>
          </cell>
          <cell r="E74">
            <v>95</v>
          </cell>
          <cell r="F74">
            <v>1</v>
          </cell>
          <cell r="G74">
            <v>184</v>
          </cell>
          <cell r="H74">
            <v>6</v>
          </cell>
          <cell r="I74">
            <v>0</v>
          </cell>
          <cell r="J74">
            <v>0</v>
          </cell>
          <cell r="K74">
            <v>0</v>
          </cell>
          <cell r="L74">
            <v>6</v>
          </cell>
          <cell r="M74">
            <v>3.1578947368421054E-2</v>
          </cell>
          <cell r="N74">
            <v>15</v>
          </cell>
          <cell r="O74">
            <v>0</v>
          </cell>
          <cell r="P74">
            <v>15</v>
          </cell>
          <cell r="Q74">
            <v>7.8947368421052627E-2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6</v>
          </cell>
          <cell r="W74">
            <v>2</v>
          </cell>
          <cell r="X74">
            <v>0</v>
          </cell>
          <cell r="Y74">
            <v>0</v>
          </cell>
          <cell r="Z74">
            <v>8</v>
          </cell>
        </row>
        <row r="75">
          <cell r="A75" t="str">
            <v>笠 懸 町</v>
          </cell>
          <cell r="B75">
            <v>12</v>
          </cell>
          <cell r="C75">
            <v>335</v>
          </cell>
          <cell r="D75">
            <v>319</v>
          </cell>
          <cell r="E75">
            <v>0</v>
          </cell>
          <cell r="F75">
            <v>0</v>
          </cell>
          <cell r="G75">
            <v>319</v>
          </cell>
          <cell r="H75">
            <v>16</v>
          </cell>
          <cell r="I75">
            <v>0</v>
          </cell>
          <cell r="J75">
            <v>0</v>
          </cell>
          <cell r="K75">
            <v>0</v>
          </cell>
          <cell r="L75">
            <v>16</v>
          </cell>
          <cell r="M75">
            <v>4.7761194029850747E-2</v>
          </cell>
          <cell r="N75">
            <v>38</v>
          </cell>
          <cell r="O75">
            <v>4</v>
          </cell>
          <cell r="P75">
            <v>42</v>
          </cell>
          <cell r="Q75">
            <v>0.1253731343283582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20</v>
          </cell>
          <cell r="W75">
            <v>14</v>
          </cell>
          <cell r="X75">
            <v>5</v>
          </cell>
          <cell r="Y75">
            <v>0</v>
          </cell>
          <cell r="Z75">
            <v>39</v>
          </cell>
        </row>
        <row r="76">
          <cell r="A76" t="str">
            <v>大間々町</v>
          </cell>
          <cell r="B76">
            <v>6</v>
          </cell>
          <cell r="C76">
            <v>157</v>
          </cell>
          <cell r="D76">
            <v>153</v>
          </cell>
          <cell r="E76">
            <v>0</v>
          </cell>
          <cell r="F76">
            <v>2</v>
          </cell>
          <cell r="G76">
            <v>155</v>
          </cell>
          <cell r="H76">
            <v>2</v>
          </cell>
          <cell r="I76">
            <v>0</v>
          </cell>
          <cell r="J76">
            <v>0</v>
          </cell>
          <cell r="K76">
            <v>0</v>
          </cell>
          <cell r="L76">
            <v>2</v>
          </cell>
          <cell r="M76">
            <v>1.2738853503184714E-2</v>
          </cell>
          <cell r="N76">
            <v>12</v>
          </cell>
          <cell r="O76">
            <v>5</v>
          </cell>
          <cell r="P76">
            <v>17</v>
          </cell>
          <cell r="Q76">
            <v>0.10828025477707007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2</v>
          </cell>
          <cell r="W76">
            <v>3</v>
          </cell>
          <cell r="X76">
            <v>41</v>
          </cell>
          <cell r="Y76">
            <v>0</v>
          </cell>
          <cell r="Z76">
            <v>46</v>
          </cell>
        </row>
        <row r="78">
          <cell r="A78" t="str">
            <v>太 田 市</v>
          </cell>
          <cell r="B78">
            <v>48</v>
          </cell>
          <cell r="C78">
            <v>1536</v>
          </cell>
          <cell r="D78">
            <v>0</v>
          </cell>
          <cell r="E78">
            <v>0</v>
          </cell>
          <cell r="F78">
            <v>1488</v>
          </cell>
          <cell r="G78">
            <v>1488</v>
          </cell>
          <cell r="H78">
            <v>36</v>
          </cell>
          <cell r="I78">
            <v>8</v>
          </cell>
          <cell r="J78">
            <v>4</v>
          </cell>
          <cell r="K78">
            <v>0</v>
          </cell>
          <cell r="L78">
            <v>48</v>
          </cell>
          <cell r="M78">
            <v>3.125E-2</v>
          </cell>
          <cell r="N78">
            <v>173</v>
          </cell>
          <cell r="O78">
            <v>2</v>
          </cell>
          <cell r="P78">
            <v>175</v>
          </cell>
          <cell r="Q78">
            <v>0.11393229166666667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89</v>
          </cell>
          <cell r="X78">
            <v>1</v>
          </cell>
          <cell r="Y78">
            <v>0</v>
          </cell>
          <cell r="Z78">
            <v>90</v>
          </cell>
        </row>
        <row r="79">
          <cell r="A79" t="str">
            <v>尾 島 町</v>
          </cell>
          <cell r="B79">
            <v>4</v>
          </cell>
          <cell r="C79">
            <v>96</v>
          </cell>
          <cell r="D79">
            <v>67</v>
          </cell>
          <cell r="E79">
            <v>23</v>
          </cell>
          <cell r="F79">
            <v>0</v>
          </cell>
          <cell r="G79">
            <v>90</v>
          </cell>
          <cell r="H79">
            <v>6</v>
          </cell>
          <cell r="I79">
            <v>0</v>
          </cell>
          <cell r="J79">
            <v>0</v>
          </cell>
          <cell r="K79">
            <v>0</v>
          </cell>
          <cell r="L79">
            <v>6</v>
          </cell>
          <cell r="M79">
            <v>6.25E-2</v>
          </cell>
          <cell r="N79">
            <v>19</v>
          </cell>
          <cell r="O79">
            <v>0</v>
          </cell>
          <cell r="P79">
            <v>19</v>
          </cell>
          <cell r="Q79">
            <v>0.19791666666666666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8</v>
          </cell>
          <cell r="W79">
            <v>7</v>
          </cell>
          <cell r="X79">
            <v>34</v>
          </cell>
          <cell r="Y79">
            <v>0</v>
          </cell>
          <cell r="Z79">
            <v>49</v>
          </cell>
        </row>
        <row r="80">
          <cell r="A80" t="str">
            <v>新 田 町</v>
          </cell>
          <cell r="B80">
            <v>8</v>
          </cell>
          <cell r="C80">
            <v>240</v>
          </cell>
          <cell r="D80">
            <v>101</v>
          </cell>
          <cell r="E80">
            <v>129</v>
          </cell>
          <cell r="F80">
            <v>0</v>
          </cell>
          <cell r="G80">
            <v>230</v>
          </cell>
          <cell r="H80">
            <v>7</v>
          </cell>
          <cell r="I80">
            <v>2</v>
          </cell>
          <cell r="J80">
            <v>1</v>
          </cell>
          <cell r="K80">
            <v>0</v>
          </cell>
          <cell r="L80">
            <v>10</v>
          </cell>
          <cell r="M80">
            <v>4.1666666666666664E-2</v>
          </cell>
          <cell r="N80">
            <v>34</v>
          </cell>
          <cell r="O80">
            <v>0</v>
          </cell>
          <cell r="P80">
            <v>34</v>
          </cell>
          <cell r="Q80">
            <v>0.14166666666666666</v>
          </cell>
          <cell r="R80">
            <v>2</v>
          </cell>
          <cell r="S80">
            <v>0</v>
          </cell>
          <cell r="T80">
            <v>0</v>
          </cell>
          <cell r="U80">
            <v>2</v>
          </cell>
          <cell r="V80">
            <v>5</v>
          </cell>
          <cell r="W80">
            <v>16</v>
          </cell>
          <cell r="X80">
            <v>11</v>
          </cell>
          <cell r="Y80">
            <v>0</v>
          </cell>
          <cell r="Z80">
            <v>32</v>
          </cell>
        </row>
        <row r="82">
          <cell r="A82" t="str">
            <v>館 林 市</v>
          </cell>
          <cell r="B82">
            <v>12</v>
          </cell>
          <cell r="C82">
            <v>710</v>
          </cell>
          <cell r="D82">
            <v>409</v>
          </cell>
          <cell r="E82">
            <v>277</v>
          </cell>
          <cell r="F82">
            <v>0</v>
          </cell>
          <cell r="G82">
            <v>686</v>
          </cell>
          <cell r="H82">
            <v>19</v>
          </cell>
          <cell r="I82">
            <v>3</v>
          </cell>
          <cell r="J82">
            <v>2</v>
          </cell>
          <cell r="K82">
            <v>0</v>
          </cell>
          <cell r="L82">
            <v>24</v>
          </cell>
          <cell r="M82">
            <v>3.3802816901408447E-2</v>
          </cell>
          <cell r="N82">
            <v>60</v>
          </cell>
          <cell r="O82">
            <v>20</v>
          </cell>
          <cell r="P82">
            <v>80</v>
          </cell>
          <cell r="Q82">
            <v>0.11267605633802817</v>
          </cell>
          <cell r="R82">
            <v>26</v>
          </cell>
          <cell r="S82">
            <v>0</v>
          </cell>
          <cell r="T82">
            <v>0</v>
          </cell>
          <cell r="U82">
            <v>26</v>
          </cell>
          <cell r="V82">
            <v>86</v>
          </cell>
          <cell r="W82">
            <v>55</v>
          </cell>
          <cell r="X82">
            <v>55</v>
          </cell>
          <cell r="Y82">
            <v>0</v>
          </cell>
          <cell r="Z82">
            <v>196</v>
          </cell>
        </row>
        <row r="83">
          <cell r="A83" t="str">
            <v>板 倉 町</v>
          </cell>
          <cell r="B83">
            <v>6</v>
          </cell>
          <cell r="C83">
            <v>98</v>
          </cell>
          <cell r="D83">
            <v>37</v>
          </cell>
          <cell r="E83">
            <v>55</v>
          </cell>
          <cell r="F83">
            <v>5</v>
          </cell>
          <cell r="G83">
            <v>97</v>
          </cell>
          <cell r="H83">
            <v>1</v>
          </cell>
          <cell r="I83">
            <v>0</v>
          </cell>
          <cell r="J83">
            <v>0</v>
          </cell>
          <cell r="K83">
            <v>0</v>
          </cell>
          <cell r="L83">
            <v>1</v>
          </cell>
          <cell r="M83">
            <v>1.020408163265306E-2</v>
          </cell>
          <cell r="N83">
            <v>1</v>
          </cell>
          <cell r="O83">
            <v>0</v>
          </cell>
          <cell r="P83">
            <v>1</v>
          </cell>
          <cell r="Q83">
            <v>1.020408163265306E-2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8</v>
          </cell>
          <cell r="W83">
            <v>4</v>
          </cell>
          <cell r="X83">
            <v>3</v>
          </cell>
          <cell r="Y83">
            <v>0</v>
          </cell>
          <cell r="Z83">
            <v>15</v>
          </cell>
        </row>
        <row r="84">
          <cell r="A84" t="str">
            <v>明 和 町</v>
          </cell>
          <cell r="B84">
            <v>6</v>
          </cell>
          <cell r="C84">
            <v>93</v>
          </cell>
          <cell r="D84">
            <v>65</v>
          </cell>
          <cell r="E84">
            <v>25</v>
          </cell>
          <cell r="F84">
            <v>0</v>
          </cell>
          <cell r="G84">
            <v>90</v>
          </cell>
          <cell r="H84">
            <v>1</v>
          </cell>
          <cell r="I84">
            <v>1</v>
          </cell>
          <cell r="J84">
            <v>0</v>
          </cell>
          <cell r="K84">
            <v>1</v>
          </cell>
          <cell r="L84">
            <v>3</v>
          </cell>
          <cell r="M84">
            <v>3.2258064516129031E-2</v>
          </cell>
          <cell r="N84">
            <v>13</v>
          </cell>
          <cell r="O84">
            <v>0</v>
          </cell>
          <cell r="P84">
            <v>13</v>
          </cell>
          <cell r="Q84">
            <v>0.13978494623655913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13</v>
          </cell>
          <cell r="W84">
            <v>13</v>
          </cell>
          <cell r="X84">
            <v>2</v>
          </cell>
          <cell r="Y84">
            <v>0</v>
          </cell>
          <cell r="Z84">
            <v>28</v>
          </cell>
        </row>
        <row r="85">
          <cell r="A85" t="str">
            <v>千代田町</v>
          </cell>
          <cell r="B85">
            <v>6</v>
          </cell>
          <cell r="C85">
            <v>99</v>
          </cell>
          <cell r="D85">
            <v>32</v>
          </cell>
          <cell r="E85">
            <v>2</v>
          </cell>
          <cell r="F85">
            <v>62</v>
          </cell>
          <cell r="G85">
            <v>96</v>
          </cell>
          <cell r="H85">
            <v>3</v>
          </cell>
          <cell r="I85">
            <v>0</v>
          </cell>
          <cell r="J85">
            <v>0</v>
          </cell>
          <cell r="K85">
            <v>0</v>
          </cell>
          <cell r="L85">
            <v>3</v>
          </cell>
          <cell r="M85">
            <v>3.0303030303030304E-2</v>
          </cell>
          <cell r="N85">
            <v>6</v>
          </cell>
          <cell r="O85">
            <v>0</v>
          </cell>
          <cell r="P85">
            <v>6</v>
          </cell>
          <cell r="Q85">
            <v>6.0606060606060608E-2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12</v>
          </cell>
          <cell r="W85">
            <v>6</v>
          </cell>
          <cell r="X85">
            <v>1</v>
          </cell>
          <cell r="Y85">
            <v>1</v>
          </cell>
          <cell r="Z85">
            <v>20</v>
          </cell>
        </row>
        <row r="86">
          <cell r="A86" t="str">
            <v>大 泉 町</v>
          </cell>
          <cell r="B86">
            <v>12</v>
          </cell>
          <cell r="C86">
            <v>422</v>
          </cell>
          <cell r="D86">
            <v>264</v>
          </cell>
          <cell r="E86">
            <v>148</v>
          </cell>
          <cell r="F86">
            <v>0</v>
          </cell>
          <cell r="G86">
            <v>412</v>
          </cell>
          <cell r="H86">
            <v>9</v>
          </cell>
          <cell r="I86">
            <v>1</v>
          </cell>
          <cell r="J86">
            <v>0</v>
          </cell>
          <cell r="K86">
            <v>0</v>
          </cell>
          <cell r="L86">
            <v>10</v>
          </cell>
          <cell r="M86">
            <v>2.3696682464454975E-2</v>
          </cell>
          <cell r="N86">
            <v>25</v>
          </cell>
          <cell r="O86">
            <v>0</v>
          </cell>
          <cell r="P86">
            <v>25</v>
          </cell>
          <cell r="Q86">
            <v>5.9241706161137442E-2</v>
          </cell>
          <cell r="R86">
            <v>0</v>
          </cell>
          <cell r="S86">
            <v>10</v>
          </cell>
          <cell r="T86">
            <v>0</v>
          </cell>
          <cell r="U86">
            <v>10</v>
          </cell>
          <cell r="V86">
            <v>105</v>
          </cell>
          <cell r="W86">
            <v>8</v>
          </cell>
          <cell r="X86">
            <v>0</v>
          </cell>
          <cell r="Y86">
            <v>0</v>
          </cell>
          <cell r="Z86">
            <v>113</v>
          </cell>
        </row>
        <row r="87">
          <cell r="A87" t="str">
            <v>邑 楽 町</v>
          </cell>
          <cell r="B87">
            <v>12</v>
          </cell>
          <cell r="C87">
            <v>230</v>
          </cell>
          <cell r="D87">
            <v>217</v>
          </cell>
          <cell r="E87">
            <v>0</v>
          </cell>
          <cell r="F87">
            <v>0</v>
          </cell>
          <cell r="G87">
            <v>217</v>
          </cell>
          <cell r="H87">
            <v>10</v>
          </cell>
          <cell r="I87">
            <v>3</v>
          </cell>
          <cell r="J87">
            <v>0</v>
          </cell>
          <cell r="K87">
            <v>0</v>
          </cell>
          <cell r="L87">
            <v>13</v>
          </cell>
          <cell r="M87">
            <v>5.6521739130434782E-2</v>
          </cell>
          <cell r="N87">
            <v>41</v>
          </cell>
          <cell r="O87">
            <v>0</v>
          </cell>
          <cell r="P87">
            <v>41</v>
          </cell>
          <cell r="Q87">
            <v>0.17826086956521739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23</v>
          </cell>
          <cell r="W87">
            <v>6</v>
          </cell>
          <cell r="X87">
            <v>14</v>
          </cell>
          <cell r="Y87">
            <v>0</v>
          </cell>
          <cell r="Z87">
            <v>43</v>
          </cell>
        </row>
        <row r="93">
          <cell r="A93" t="str">
            <v>保健福祉事務所別</v>
          </cell>
        </row>
        <row r="94">
          <cell r="B94" t="str">
            <v>歯科健診</v>
          </cell>
          <cell r="D94" t="str">
            <v>歯科健診の結果</v>
          </cell>
        </row>
        <row r="95">
          <cell r="A95" t="str">
            <v>平成１4年度</v>
          </cell>
          <cell r="B95" t="str">
            <v>実施</v>
          </cell>
          <cell r="C95" t="str">
            <v>受診者数</v>
          </cell>
          <cell r="D95" t="str">
            <v>むし歯なしの者（人）</v>
          </cell>
          <cell r="H95" t="str">
            <v>むし歯の判定（人）</v>
          </cell>
          <cell r="N95" t="str">
            <v>むし歯の総本数</v>
          </cell>
          <cell r="R95" t="str">
            <v>軟組織疾患</v>
          </cell>
          <cell r="V95" t="str">
            <v>その他要指導</v>
          </cell>
        </row>
        <row r="96">
          <cell r="B96" t="str">
            <v>回数</v>
          </cell>
          <cell r="D96" t="str">
            <v>Ｏ１型</v>
          </cell>
          <cell r="E96" t="str">
            <v>Ｏ2型</v>
          </cell>
          <cell r="F96" t="str">
            <v>不詳</v>
          </cell>
          <cell r="G96" t="str">
            <v>計</v>
          </cell>
          <cell r="H96" t="str">
            <v>Ａ型</v>
          </cell>
          <cell r="I96" t="str">
            <v>Ｂ型</v>
          </cell>
          <cell r="J96" t="str">
            <v>Ｃ型</v>
          </cell>
          <cell r="K96" t="str">
            <v>不詳</v>
          </cell>
          <cell r="L96" t="str">
            <v>計</v>
          </cell>
          <cell r="M96" t="str">
            <v>保有者率</v>
          </cell>
          <cell r="N96" t="str">
            <v>未処置</v>
          </cell>
          <cell r="O96" t="str">
            <v>処置済</v>
          </cell>
          <cell r="P96" t="str">
            <v>計</v>
          </cell>
          <cell r="Q96" t="str">
            <v>dmft</v>
          </cell>
          <cell r="R96" t="str">
            <v>Ｌ型</v>
          </cell>
          <cell r="S96" t="str">
            <v>Ｓ型</v>
          </cell>
          <cell r="T96" t="str">
            <v>不詳</v>
          </cell>
          <cell r="U96" t="str">
            <v>計</v>
          </cell>
          <cell r="V96" t="str">
            <v>指しゃぶり</v>
          </cell>
          <cell r="W96" t="str">
            <v>歯列咬合</v>
          </cell>
          <cell r="X96" t="str">
            <v>その他</v>
          </cell>
          <cell r="Y96" t="str">
            <v>不詳</v>
          </cell>
          <cell r="Z96" t="str">
            <v>計</v>
          </cell>
        </row>
        <row r="97">
          <cell r="A97" t="str">
            <v>前橋</v>
          </cell>
          <cell r="B97">
            <v>58</v>
          </cell>
          <cell r="C97">
            <v>3122</v>
          </cell>
          <cell r="D97">
            <v>2403</v>
          </cell>
          <cell r="E97">
            <v>135</v>
          </cell>
          <cell r="F97">
            <v>434</v>
          </cell>
          <cell r="G97">
            <v>2972</v>
          </cell>
          <cell r="H97">
            <v>123</v>
          </cell>
          <cell r="I97">
            <v>15</v>
          </cell>
          <cell r="J97">
            <v>10</v>
          </cell>
          <cell r="K97">
            <v>2</v>
          </cell>
          <cell r="L97">
            <v>150</v>
          </cell>
          <cell r="M97">
            <v>4.8046124279308135E-2</v>
          </cell>
          <cell r="N97">
            <v>499</v>
          </cell>
          <cell r="O97">
            <v>2</v>
          </cell>
          <cell r="P97">
            <v>501</v>
          </cell>
          <cell r="Q97">
            <v>0.16047405509288917</v>
          </cell>
          <cell r="R97">
            <v>101</v>
          </cell>
          <cell r="S97">
            <v>1</v>
          </cell>
          <cell r="T97">
            <v>11</v>
          </cell>
          <cell r="U97">
            <v>113</v>
          </cell>
          <cell r="V97">
            <v>91</v>
          </cell>
          <cell r="W97">
            <v>296</v>
          </cell>
          <cell r="X97">
            <v>426</v>
          </cell>
          <cell r="Y97">
            <v>0</v>
          </cell>
          <cell r="Z97">
            <v>813</v>
          </cell>
        </row>
        <row r="98">
          <cell r="A98" t="str">
            <v>高崎</v>
          </cell>
          <cell r="B98">
            <v>82</v>
          </cell>
          <cell r="C98">
            <v>3579</v>
          </cell>
          <cell r="D98">
            <v>3115</v>
          </cell>
          <cell r="E98">
            <v>338</v>
          </cell>
          <cell r="F98">
            <v>0</v>
          </cell>
          <cell r="G98">
            <v>3453</v>
          </cell>
          <cell r="H98">
            <v>110</v>
          </cell>
          <cell r="I98">
            <v>10</v>
          </cell>
          <cell r="J98">
            <v>16</v>
          </cell>
          <cell r="K98">
            <v>0</v>
          </cell>
          <cell r="L98">
            <v>136</v>
          </cell>
          <cell r="M98">
            <v>3.7999441184688461E-2</v>
          </cell>
          <cell r="N98">
            <v>433</v>
          </cell>
          <cell r="O98">
            <v>2</v>
          </cell>
          <cell r="P98">
            <v>435</v>
          </cell>
          <cell r="Q98">
            <v>0.12154233025984912</v>
          </cell>
          <cell r="R98">
            <v>28</v>
          </cell>
          <cell r="S98">
            <v>6</v>
          </cell>
          <cell r="T98">
            <v>0</v>
          </cell>
          <cell r="U98">
            <v>34</v>
          </cell>
          <cell r="V98">
            <v>623</v>
          </cell>
          <cell r="W98">
            <v>213</v>
          </cell>
          <cell r="X98">
            <v>27</v>
          </cell>
          <cell r="Y98">
            <v>2</v>
          </cell>
          <cell r="Z98">
            <v>865</v>
          </cell>
        </row>
        <row r="99">
          <cell r="A99" t="str">
            <v>渋川</v>
          </cell>
          <cell r="B99">
            <v>41</v>
          </cell>
          <cell r="C99">
            <v>996</v>
          </cell>
          <cell r="D99">
            <v>771</v>
          </cell>
          <cell r="E99">
            <v>185</v>
          </cell>
          <cell r="F99">
            <v>0</v>
          </cell>
          <cell r="G99">
            <v>956</v>
          </cell>
          <cell r="H99">
            <v>33</v>
          </cell>
          <cell r="I99">
            <v>7</v>
          </cell>
          <cell r="J99">
            <v>0</v>
          </cell>
          <cell r="K99">
            <v>0</v>
          </cell>
          <cell r="L99">
            <v>40</v>
          </cell>
          <cell r="M99">
            <v>4.0160642570281124E-2</v>
          </cell>
          <cell r="N99">
            <v>107</v>
          </cell>
          <cell r="O99">
            <v>8</v>
          </cell>
          <cell r="P99">
            <v>115</v>
          </cell>
          <cell r="Q99">
            <v>0.11546184738955824</v>
          </cell>
          <cell r="R99">
            <v>3</v>
          </cell>
          <cell r="S99">
            <v>0</v>
          </cell>
          <cell r="T99">
            <v>7</v>
          </cell>
          <cell r="U99">
            <v>10</v>
          </cell>
          <cell r="V99">
            <v>31</v>
          </cell>
          <cell r="W99">
            <v>42</v>
          </cell>
          <cell r="X99">
            <v>26</v>
          </cell>
          <cell r="Y99">
            <v>2</v>
          </cell>
          <cell r="Z99">
            <v>101</v>
          </cell>
        </row>
        <row r="100">
          <cell r="A100" t="str">
            <v>藤岡</v>
          </cell>
          <cell r="B100">
            <v>37</v>
          </cell>
          <cell r="C100">
            <v>897</v>
          </cell>
          <cell r="D100">
            <v>712</v>
          </cell>
          <cell r="E100">
            <v>141</v>
          </cell>
          <cell r="F100">
            <v>0</v>
          </cell>
          <cell r="G100">
            <v>853</v>
          </cell>
          <cell r="H100">
            <v>32</v>
          </cell>
          <cell r="I100">
            <v>12</v>
          </cell>
          <cell r="J100">
            <v>1</v>
          </cell>
          <cell r="K100">
            <v>0</v>
          </cell>
          <cell r="L100">
            <v>45</v>
          </cell>
          <cell r="M100">
            <v>5.016722408026756E-2</v>
          </cell>
          <cell r="N100">
            <v>148</v>
          </cell>
          <cell r="O100">
            <v>3</v>
          </cell>
          <cell r="P100">
            <v>151</v>
          </cell>
          <cell r="Q100">
            <v>0.16833890746934224</v>
          </cell>
          <cell r="R100">
            <v>11</v>
          </cell>
          <cell r="S100">
            <v>10</v>
          </cell>
          <cell r="T100">
            <v>8</v>
          </cell>
          <cell r="U100">
            <v>29</v>
          </cell>
          <cell r="V100">
            <v>53</v>
          </cell>
          <cell r="W100">
            <v>53</v>
          </cell>
          <cell r="X100">
            <v>3</v>
          </cell>
          <cell r="Y100">
            <v>0</v>
          </cell>
          <cell r="Z100">
            <v>109</v>
          </cell>
        </row>
        <row r="101">
          <cell r="A101" t="str">
            <v>富岡</v>
          </cell>
          <cell r="B101">
            <v>29</v>
          </cell>
          <cell r="C101">
            <v>600</v>
          </cell>
          <cell r="D101">
            <v>467</v>
          </cell>
          <cell r="E101">
            <v>112</v>
          </cell>
          <cell r="F101">
            <v>0</v>
          </cell>
          <cell r="G101">
            <v>579</v>
          </cell>
          <cell r="H101">
            <v>18</v>
          </cell>
          <cell r="I101">
            <v>2</v>
          </cell>
          <cell r="J101">
            <v>1</v>
          </cell>
          <cell r="K101">
            <v>0</v>
          </cell>
          <cell r="L101">
            <v>21</v>
          </cell>
          <cell r="M101">
            <v>3.5000000000000003E-2</v>
          </cell>
          <cell r="N101">
            <v>43</v>
          </cell>
          <cell r="O101">
            <v>7</v>
          </cell>
          <cell r="P101">
            <v>50</v>
          </cell>
          <cell r="Q101">
            <v>8.3333333333333329E-2</v>
          </cell>
          <cell r="R101">
            <v>26</v>
          </cell>
          <cell r="S101">
            <v>2</v>
          </cell>
          <cell r="T101">
            <v>0</v>
          </cell>
          <cell r="U101">
            <v>28</v>
          </cell>
          <cell r="V101">
            <v>127</v>
          </cell>
          <cell r="W101">
            <v>36</v>
          </cell>
          <cell r="X101">
            <v>23</v>
          </cell>
          <cell r="Y101">
            <v>0</v>
          </cell>
          <cell r="Z101">
            <v>186</v>
          </cell>
        </row>
        <row r="102">
          <cell r="A102" t="str">
            <v>中之条</v>
          </cell>
          <cell r="B102">
            <v>33</v>
          </cell>
          <cell r="C102">
            <v>472</v>
          </cell>
          <cell r="D102">
            <v>378</v>
          </cell>
          <cell r="E102">
            <v>59</v>
          </cell>
          <cell r="F102">
            <v>2</v>
          </cell>
          <cell r="G102">
            <v>439</v>
          </cell>
          <cell r="H102">
            <v>26</v>
          </cell>
          <cell r="I102">
            <v>3</v>
          </cell>
          <cell r="J102">
            <v>4</v>
          </cell>
          <cell r="K102">
            <v>0</v>
          </cell>
          <cell r="L102">
            <v>33</v>
          </cell>
          <cell r="M102">
            <v>6.991525423728813E-2</v>
          </cell>
          <cell r="N102">
            <v>107</v>
          </cell>
          <cell r="O102">
            <v>7</v>
          </cell>
          <cell r="P102">
            <v>114</v>
          </cell>
          <cell r="Q102">
            <v>0.24152542372881355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27</v>
          </cell>
          <cell r="W102">
            <v>32</v>
          </cell>
          <cell r="X102">
            <v>6</v>
          </cell>
          <cell r="Y102">
            <v>0</v>
          </cell>
          <cell r="Z102">
            <v>65</v>
          </cell>
        </row>
        <row r="103">
          <cell r="A103" t="str">
            <v>沼田</v>
          </cell>
          <cell r="B103">
            <v>48</v>
          </cell>
          <cell r="C103">
            <v>761</v>
          </cell>
          <cell r="D103">
            <v>548</v>
          </cell>
          <cell r="E103">
            <v>156</v>
          </cell>
          <cell r="F103">
            <v>1</v>
          </cell>
          <cell r="G103">
            <v>705</v>
          </cell>
          <cell r="H103">
            <v>46</v>
          </cell>
          <cell r="I103">
            <v>9</v>
          </cell>
          <cell r="J103">
            <v>0</v>
          </cell>
          <cell r="K103">
            <v>1</v>
          </cell>
          <cell r="L103">
            <v>56</v>
          </cell>
          <cell r="M103">
            <v>7.3587385019710905E-2</v>
          </cell>
          <cell r="N103">
            <v>166</v>
          </cell>
          <cell r="O103">
            <v>14</v>
          </cell>
          <cell r="P103">
            <v>180</v>
          </cell>
          <cell r="Q103">
            <v>0.23653088042049936</v>
          </cell>
          <cell r="R103">
            <v>9</v>
          </cell>
          <cell r="S103">
            <v>0</v>
          </cell>
          <cell r="T103">
            <v>0</v>
          </cell>
          <cell r="U103">
            <v>9</v>
          </cell>
          <cell r="V103">
            <v>135</v>
          </cell>
          <cell r="W103">
            <v>57</v>
          </cell>
          <cell r="X103">
            <v>46</v>
          </cell>
          <cell r="Y103">
            <v>0</v>
          </cell>
          <cell r="Z103">
            <v>238</v>
          </cell>
        </row>
        <row r="104">
          <cell r="A104" t="str">
            <v>伊勢崎</v>
          </cell>
          <cell r="B104">
            <v>62</v>
          </cell>
          <cell r="C104">
            <v>2422</v>
          </cell>
          <cell r="D104">
            <v>2052</v>
          </cell>
          <cell r="E104">
            <v>294</v>
          </cell>
          <cell r="F104">
            <v>0</v>
          </cell>
          <cell r="G104">
            <v>2346</v>
          </cell>
          <cell r="H104">
            <v>66</v>
          </cell>
          <cell r="I104">
            <v>7</v>
          </cell>
          <cell r="J104">
            <v>3</v>
          </cell>
          <cell r="K104">
            <v>0</v>
          </cell>
          <cell r="L104">
            <v>76</v>
          </cell>
          <cell r="M104">
            <v>3.1379025598678778E-2</v>
          </cell>
          <cell r="N104">
            <v>203</v>
          </cell>
          <cell r="O104">
            <v>11</v>
          </cell>
          <cell r="P104">
            <v>214</v>
          </cell>
          <cell r="Q104">
            <v>8.8356729975227088E-2</v>
          </cell>
          <cell r="R104">
            <v>146</v>
          </cell>
          <cell r="S104">
            <v>0</v>
          </cell>
          <cell r="T104">
            <v>0</v>
          </cell>
          <cell r="U104">
            <v>146</v>
          </cell>
          <cell r="V104">
            <v>459</v>
          </cell>
          <cell r="W104">
            <v>228</v>
          </cell>
          <cell r="X104">
            <v>52</v>
          </cell>
          <cell r="Y104">
            <v>0</v>
          </cell>
          <cell r="Z104">
            <v>739</v>
          </cell>
        </row>
        <row r="105">
          <cell r="A105" t="str">
            <v>桐生</v>
          </cell>
          <cell r="B105">
            <v>55</v>
          </cell>
          <cell r="C105">
            <v>1655</v>
          </cell>
          <cell r="D105">
            <v>1437</v>
          </cell>
          <cell r="E105">
            <v>134</v>
          </cell>
          <cell r="F105">
            <v>11</v>
          </cell>
          <cell r="G105">
            <v>1582</v>
          </cell>
          <cell r="H105">
            <v>62</v>
          </cell>
          <cell r="I105">
            <v>7</v>
          </cell>
          <cell r="J105">
            <v>2</v>
          </cell>
          <cell r="K105">
            <v>2</v>
          </cell>
          <cell r="L105">
            <v>73</v>
          </cell>
          <cell r="M105">
            <v>4.4108761329305135E-2</v>
          </cell>
          <cell r="N105">
            <v>255</v>
          </cell>
          <cell r="O105">
            <v>10</v>
          </cell>
          <cell r="P105">
            <v>265</v>
          </cell>
          <cell r="Q105">
            <v>0.16012084592145015</v>
          </cell>
          <cell r="R105">
            <v>62</v>
          </cell>
          <cell r="S105">
            <v>0</v>
          </cell>
          <cell r="T105">
            <v>0</v>
          </cell>
          <cell r="U105">
            <v>62</v>
          </cell>
          <cell r="V105">
            <v>63</v>
          </cell>
          <cell r="W105">
            <v>129</v>
          </cell>
          <cell r="X105">
            <v>138</v>
          </cell>
          <cell r="Y105">
            <v>0</v>
          </cell>
          <cell r="Z105">
            <v>330</v>
          </cell>
        </row>
        <row r="106">
          <cell r="A106" t="str">
            <v>太田</v>
          </cell>
          <cell r="B106">
            <v>60</v>
          </cell>
          <cell r="C106">
            <v>1872</v>
          </cell>
          <cell r="D106">
            <v>168</v>
          </cell>
          <cell r="E106">
            <v>152</v>
          </cell>
          <cell r="F106">
            <v>1488</v>
          </cell>
          <cell r="G106">
            <v>1808</v>
          </cell>
          <cell r="H106">
            <v>49</v>
          </cell>
          <cell r="I106">
            <v>10</v>
          </cell>
          <cell r="J106">
            <v>5</v>
          </cell>
          <cell r="K106">
            <v>0</v>
          </cell>
          <cell r="L106">
            <v>64</v>
          </cell>
          <cell r="M106">
            <v>3.4188034188034191E-2</v>
          </cell>
          <cell r="N106">
            <v>226</v>
          </cell>
          <cell r="O106">
            <v>2</v>
          </cell>
          <cell r="P106">
            <v>228</v>
          </cell>
          <cell r="Q106">
            <v>0.12179487179487179</v>
          </cell>
          <cell r="R106">
            <v>2</v>
          </cell>
          <cell r="S106">
            <v>0</v>
          </cell>
          <cell r="T106">
            <v>0</v>
          </cell>
          <cell r="U106">
            <v>2</v>
          </cell>
          <cell r="V106">
            <v>13</v>
          </cell>
          <cell r="W106">
            <v>112</v>
          </cell>
          <cell r="X106">
            <v>46</v>
          </cell>
          <cell r="Y106">
            <v>0</v>
          </cell>
          <cell r="Z106">
            <v>171</v>
          </cell>
        </row>
        <row r="107">
          <cell r="A107" t="str">
            <v>館林</v>
          </cell>
          <cell r="B107">
            <v>54</v>
          </cell>
          <cell r="C107">
            <v>1652</v>
          </cell>
          <cell r="D107">
            <v>1024</v>
          </cell>
          <cell r="E107">
            <v>507</v>
          </cell>
          <cell r="F107">
            <v>67</v>
          </cell>
          <cell r="G107">
            <v>1598</v>
          </cell>
          <cell r="H107">
            <v>43</v>
          </cell>
          <cell r="I107">
            <v>8</v>
          </cell>
          <cell r="J107">
            <v>2</v>
          </cell>
          <cell r="K107">
            <v>1</v>
          </cell>
          <cell r="L107">
            <v>54</v>
          </cell>
          <cell r="M107">
            <v>3.2687651331719129E-2</v>
          </cell>
          <cell r="N107">
            <v>146</v>
          </cell>
          <cell r="O107">
            <v>20</v>
          </cell>
          <cell r="P107">
            <v>166</v>
          </cell>
          <cell r="Q107">
            <v>0.10048426150121065</v>
          </cell>
          <cell r="R107">
            <v>26</v>
          </cell>
          <cell r="S107">
            <v>10</v>
          </cell>
          <cell r="T107">
            <v>0</v>
          </cell>
          <cell r="U107">
            <v>36</v>
          </cell>
          <cell r="V107">
            <v>247</v>
          </cell>
          <cell r="W107">
            <v>92</v>
          </cell>
          <cell r="X107">
            <v>75</v>
          </cell>
          <cell r="Y107">
            <v>1</v>
          </cell>
          <cell r="Z107">
            <v>415</v>
          </cell>
        </row>
        <row r="108">
          <cell r="A108" t="str">
            <v>計</v>
          </cell>
          <cell r="B108">
            <v>559</v>
          </cell>
          <cell r="C108">
            <v>18028</v>
          </cell>
          <cell r="D108">
            <v>13075</v>
          </cell>
          <cell r="E108">
            <v>2213</v>
          </cell>
          <cell r="F108">
            <v>2003</v>
          </cell>
          <cell r="G108">
            <v>17291</v>
          </cell>
          <cell r="H108">
            <v>608</v>
          </cell>
          <cell r="I108">
            <v>90</v>
          </cell>
          <cell r="J108">
            <v>44</v>
          </cell>
          <cell r="K108">
            <v>6</v>
          </cell>
          <cell r="L108">
            <v>748</v>
          </cell>
          <cell r="M108">
            <v>4.1491013978256046E-2</v>
          </cell>
          <cell r="N108">
            <v>2333</v>
          </cell>
          <cell r="O108">
            <v>86</v>
          </cell>
          <cell r="P108">
            <v>2419</v>
          </cell>
          <cell r="Q108">
            <v>0.13418016418903927</v>
          </cell>
          <cell r="R108">
            <v>414</v>
          </cell>
          <cell r="S108">
            <v>29</v>
          </cell>
          <cell r="T108">
            <v>26</v>
          </cell>
          <cell r="U108">
            <v>469</v>
          </cell>
          <cell r="V108">
            <v>1869</v>
          </cell>
          <cell r="W108">
            <v>1290</v>
          </cell>
          <cell r="X108">
            <v>868</v>
          </cell>
          <cell r="Y108">
            <v>5</v>
          </cell>
          <cell r="Z108">
            <v>4032</v>
          </cell>
        </row>
        <row r="110">
          <cell r="B110" t="str">
            <v xml:space="preserve"> (注)　1.軟組織疾患の｢L型｣は局所的要因､｢S型｣は全身的要因によるもの</v>
          </cell>
        </row>
        <row r="111">
          <cell r="B111" t="str">
            <v>　　　　2.フッ化ジアンミン銀（サホライド）塗布は未処置</v>
          </cell>
        </row>
        <row r="112">
          <cell r="B112" t="str">
            <v>　　　　3.「Ｏ型」は、むし歯がないもの</v>
          </cell>
        </row>
        <row r="113">
          <cell r="B113" t="str">
            <v>　　　　4.むし歯の判定の「Ａ型」は、上顎前歯のみ又は臼歯部のみむし歯のあるもの</v>
          </cell>
        </row>
        <row r="114">
          <cell r="B114" t="str">
            <v>　　　　　「Ｂ型」は、臼歯部及び上顎前歯部にむし歯のあるもの</v>
          </cell>
        </row>
        <row r="115">
          <cell r="B115" t="str">
            <v>　　　　　「Ｃ型」は臼歯部及び上下顎前歯部全てにむし歯のあるもの（下顎前歯部のみのむし歯のあるものはこれに含む）</v>
          </cell>
        </row>
        <row r="116">
          <cell r="C116" t="str">
            <v>「ｄｍｆｔ」は1人平均むし歯保有本数</v>
          </cell>
        </row>
      </sheetData>
      <sheetData sheetId="8">
        <row r="3">
          <cell r="B3" t="str">
            <v>３歳までにフッ素塗布を受けたことのある者</v>
          </cell>
          <cell r="E3" t="str">
            <v>間食として砂糖の入った甘い物を１日に３回以上（不規則に何回も）飲食する習慣のある者</v>
          </cell>
        </row>
        <row r="4">
          <cell r="A4" t="str">
            <v>平成１５年度</v>
          </cell>
        </row>
        <row r="5">
          <cell r="B5" t="str">
            <v>ある(人）</v>
          </cell>
          <cell r="C5" t="str">
            <v>ない(人）</v>
          </cell>
          <cell r="D5" t="str">
            <v>不詳（人）</v>
          </cell>
          <cell r="E5" t="str">
            <v>ある(人）</v>
          </cell>
          <cell r="F5" t="str">
            <v>ない(人）</v>
          </cell>
          <cell r="G5" t="str">
            <v>不詳（人）</v>
          </cell>
        </row>
        <row r="7">
          <cell r="A7" t="str">
            <v>平成１４年度県計</v>
          </cell>
          <cell r="B7">
            <v>7058</v>
          </cell>
          <cell r="C7">
            <v>4445</v>
          </cell>
          <cell r="D7">
            <v>350</v>
          </cell>
          <cell r="E7">
            <v>3017</v>
          </cell>
          <cell r="F7">
            <v>6122</v>
          </cell>
          <cell r="G7">
            <v>370</v>
          </cell>
        </row>
        <row r="8">
          <cell r="A8" t="str">
            <v>平成１５年度県計</v>
          </cell>
          <cell r="B8">
            <v>8123</v>
          </cell>
          <cell r="C8">
            <v>4631</v>
          </cell>
          <cell r="D8">
            <v>637</v>
          </cell>
          <cell r="E8">
            <v>3667</v>
          </cell>
          <cell r="F8">
            <v>8826</v>
          </cell>
          <cell r="G8">
            <v>166</v>
          </cell>
        </row>
        <row r="10">
          <cell r="A10" t="str">
            <v>前 橋 市</v>
          </cell>
          <cell r="B10">
            <v>652</v>
          </cell>
          <cell r="C10">
            <v>919</v>
          </cell>
          <cell r="D10">
            <v>0</v>
          </cell>
          <cell r="E10">
            <v>425</v>
          </cell>
          <cell r="F10">
            <v>1143</v>
          </cell>
          <cell r="G10">
            <v>0</v>
          </cell>
        </row>
        <row r="11">
          <cell r="A11" t="str">
            <v>富士見村</v>
          </cell>
          <cell r="B11">
            <v>74</v>
          </cell>
          <cell r="C11">
            <v>135</v>
          </cell>
          <cell r="D11">
            <v>2</v>
          </cell>
          <cell r="E11">
            <v>53</v>
          </cell>
          <cell r="F11">
            <v>155</v>
          </cell>
          <cell r="G11">
            <v>3</v>
          </cell>
        </row>
        <row r="12">
          <cell r="A12" t="str">
            <v>大 胡 町</v>
          </cell>
          <cell r="B12">
            <v>50</v>
          </cell>
          <cell r="C12">
            <v>117</v>
          </cell>
          <cell r="D12">
            <v>0</v>
          </cell>
          <cell r="E12">
            <v>56</v>
          </cell>
          <cell r="F12">
            <v>111</v>
          </cell>
          <cell r="G12">
            <v>0</v>
          </cell>
        </row>
        <row r="13">
          <cell r="A13" t="str">
            <v>宮 城 村</v>
          </cell>
          <cell r="B13">
            <v>22</v>
          </cell>
          <cell r="C13">
            <v>40</v>
          </cell>
          <cell r="D13">
            <v>5</v>
          </cell>
          <cell r="E13">
            <v>24</v>
          </cell>
          <cell r="F13">
            <v>41</v>
          </cell>
          <cell r="G13">
            <v>2</v>
          </cell>
        </row>
        <row r="14">
          <cell r="A14" t="str">
            <v>粕 川 村</v>
          </cell>
          <cell r="B14">
            <v>77</v>
          </cell>
          <cell r="C14">
            <v>0</v>
          </cell>
          <cell r="D14">
            <v>0</v>
          </cell>
          <cell r="E14">
            <v>22</v>
          </cell>
          <cell r="F14">
            <v>55</v>
          </cell>
          <cell r="G14">
            <v>0</v>
          </cell>
        </row>
        <row r="16">
          <cell r="A16" t="str">
            <v>高 崎 市</v>
          </cell>
        </row>
        <row r="17">
          <cell r="A17" t="str">
            <v>安 中 市</v>
          </cell>
          <cell r="B17">
            <v>379</v>
          </cell>
          <cell r="C17">
            <v>22</v>
          </cell>
          <cell r="D17">
            <v>0</v>
          </cell>
          <cell r="E17">
            <v>115</v>
          </cell>
          <cell r="F17">
            <v>289</v>
          </cell>
          <cell r="G17">
            <v>0</v>
          </cell>
        </row>
        <row r="18">
          <cell r="A18" t="str">
            <v>榛 名 町</v>
          </cell>
          <cell r="B18">
            <v>55</v>
          </cell>
          <cell r="C18">
            <v>125</v>
          </cell>
          <cell r="D18">
            <v>5</v>
          </cell>
          <cell r="E18">
            <v>86</v>
          </cell>
          <cell r="F18">
            <v>94</v>
          </cell>
          <cell r="G18">
            <v>5</v>
          </cell>
        </row>
        <row r="19">
          <cell r="A19" t="str">
            <v>倉 渕 村</v>
          </cell>
          <cell r="B19">
            <v>9</v>
          </cell>
          <cell r="C19">
            <v>11</v>
          </cell>
          <cell r="D19">
            <v>4</v>
          </cell>
          <cell r="E19">
            <v>8</v>
          </cell>
          <cell r="F19">
            <v>12</v>
          </cell>
          <cell r="G19">
            <v>4</v>
          </cell>
        </row>
        <row r="20">
          <cell r="A20" t="str">
            <v>箕 郷 町</v>
          </cell>
          <cell r="B20">
            <v>87</v>
          </cell>
          <cell r="C20">
            <v>61</v>
          </cell>
          <cell r="D20">
            <v>0</v>
          </cell>
          <cell r="E20">
            <v>41</v>
          </cell>
          <cell r="F20">
            <v>107</v>
          </cell>
          <cell r="G20">
            <v>0</v>
          </cell>
        </row>
        <row r="21">
          <cell r="A21" t="str">
            <v>群 馬 町</v>
          </cell>
          <cell r="B21">
            <v>225</v>
          </cell>
          <cell r="C21">
            <v>154</v>
          </cell>
          <cell r="D21">
            <v>10</v>
          </cell>
          <cell r="E21">
            <v>132</v>
          </cell>
          <cell r="F21">
            <v>246</v>
          </cell>
          <cell r="G21">
            <v>11</v>
          </cell>
        </row>
        <row r="22">
          <cell r="A22" t="str">
            <v>松井田町</v>
          </cell>
          <cell r="B22">
            <v>105</v>
          </cell>
          <cell r="C22">
            <v>8</v>
          </cell>
          <cell r="D22">
            <v>0</v>
          </cell>
          <cell r="E22">
            <v>35</v>
          </cell>
          <cell r="F22">
            <v>63</v>
          </cell>
          <cell r="G22">
            <v>0</v>
          </cell>
        </row>
        <row r="24">
          <cell r="A24" t="str">
            <v>渋 川 市</v>
          </cell>
          <cell r="B24">
            <v>159</v>
          </cell>
          <cell r="C24">
            <v>290</v>
          </cell>
          <cell r="D24">
            <v>10</v>
          </cell>
          <cell r="E24">
            <v>116</v>
          </cell>
          <cell r="F24">
            <v>341</v>
          </cell>
          <cell r="G24">
            <v>2</v>
          </cell>
        </row>
        <row r="25">
          <cell r="A25" t="str">
            <v>北 橘 村</v>
          </cell>
          <cell r="B25">
            <v>57</v>
          </cell>
          <cell r="C25">
            <v>3</v>
          </cell>
          <cell r="D25">
            <v>5</v>
          </cell>
          <cell r="E25">
            <v>11</v>
          </cell>
          <cell r="F25">
            <v>54</v>
          </cell>
          <cell r="G25">
            <v>0</v>
          </cell>
        </row>
        <row r="26">
          <cell r="A26" t="str">
            <v>赤 城 村</v>
          </cell>
          <cell r="B26">
            <v>25</v>
          </cell>
          <cell r="C26">
            <v>63</v>
          </cell>
          <cell r="D26">
            <v>0</v>
          </cell>
          <cell r="E26">
            <v>50</v>
          </cell>
          <cell r="F26">
            <v>37</v>
          </cell>
          <cell r="G26">
            <v>1</v>
          </cell>
        </row>
        <row r="27">
          <cell r="A27" t="str">
            <v>子 持 村</v>
          </cell>
          <cell r="B27">
            <v>94</v>
          </cell>
          <cell r="C27">
            <v>0</v>
          </cell>
          <cell r="D27">
            <v>5</v>
          </cell>
          <cell r="E27">
            <v>29</v>
          </cell>
          <cell r="F27">
            <v>69</v>
          </cell>
          <cell r="G27">
            <v>1</v>
          </cell>
        </row>
        <row r="28">
          <cell r="A28" t="str">
            <v>小野上村</v>
          </cell>
          <cell r="B28">
            <v>10</v>
          </cell>
          <cell r="C28">
            <v>1</v>
          </cell>
          <cell r="D28">
            <v>0</v>
          </cell>
          <cell r="E28">
            <v>5</v>
          </cell>
          <cell r="F28">
            <v>6</v>
          </cell>
          <cell r="G28">
            <v>0</v>
          </cell>
        </row>
        <row r="29">
          <cell r="A29" t="str">
            <v>伊香保町</v>
          </cell>
          <cell r="B29">
            <v>20</v>
          </cell>
          <cell r="C29">
            <v>2</v>
          </cell>
          <cell r="D29">
            <v>1</v>
          </cell>
          <cell r="E29">
            <v>4</v>
          </cell>
          <cell r="F29">
            <v>19</v>
          </cell>
          <cell r="G29">
            <v>0</v>
          </cell>
        </row>
        <row r="30">
          <cell r="A30" t="str">
            <v>榛 東 村</v>
          </cell>
          <cell r="B30">
            <v>55</v>
          </cell>
          <cell r="C30">
            <v>94</v>
          </cell>
          <cell r="D30">
            <v>3</v>
          </cell>
          <cell r="E30">
            <v>50</v>
          </cell>
          <cell r="F30">
            <v>98</v>
          </cell>
          <cell r="G30">
            <v>4</v>
          </cell>
        </row>
        <row r="31">
          <cell r="A31" t="str">
            <v>吉 岡 町</v>
          </cell>
          <cell r="B31">
            <v>65</v>
          </cell>
          <cell r="C31">
            <v>134</v>
          </cell>
          <cell r="D31">
            <v>1</v>
          </cell>
          <cell r="E31">
            <v>59</v>
          </cell>
          <cell r="F31">
            <v>140</v>
          </cell>
          <cell r="G31">
            <v>1</v>
          </cell>
        </row>
        <row r="33">
          <cell r="A33" t="str">
            <v>藤 岡 市</v>
          </cell>
          <cell r="B33">
            <v>418</v>
          </cell>
          <cell r="C33">
            <v>150</v>
          </cell>
          <cell r="D33">
            <v>0</v>
          </cell>
          <cell r="E33">
            <v>184</v>
          </cell>
          <cell r="F33">
            <v>372</v>
          </cell>
          <cell r="G33">
            <v>12</v>
          </cell>
        </row>
        <row r="34">
          <cell r="A34" t="str">
            <v>新    町</v>
          </cell>
          <cell r="B34">
            <v>55</v>
          </cell>
          <cell r="C34">
            <v>64</v>
          </cell>
          <cell r="D34">
            <v>0</v>
          </cell>
          <cell r="E34">
            <v>39</v>
          </cell>
          <cell r="F34">
            <v>80</v>
          </cell>
          <cell r="G34">
            <v>0</v>
          </cell>
        </row>
        <row r="35">
          <cell r="A35" t="str">
            <v>鬼 石 町</v>
          </cell>
          <cell r="B35">
            <v>39</v>
          </cell>
          <cell r="C35">
            <v>0</v>
          </cell>
          <cell r="D35">
            <v>0</v>
          </cell>
          <cell r="E35">
            <v>16</v>
          </cell>
          <cell r="F35">
            <v>23</v>
          </cell>
          <cell r="G35">
            <v>0</v>
          </cell>
        </row>
        <row r="36">
          <cell r="A36" t="str">
            <v>吉 井 町</v>
          </cell>
          <cell r="B36">
            <v>56</v>
          </cell>
          <cell r="C36">
            <v>142</v>
          </cell>
          <cell r="D36">
            <v>0</v>
          </cell>
          <cell r="E36">
            <v>70</v>
          </cell>
          <cell r="F36">
            <v>128</v>
          </cell>
          <cell r="G36">
            <v>0</v>
          </cell>
        </row>
        <row r="37">
          <cell r="A37" t="str">
            <v>神 流 町</v>
          </cell>
          <cell r="B37">
            <v>10</v>
          </cell>
          <cell r="C37">
            <v>0</v>
          </cell>
          <cell r="D37">
            <v>0</v>
          </cell>
          <cell r="E37">
            <v>2</v>
          </cell>
          <cell r="F37">
            <v>8</v>
          </cell>
          <cell r="G37">
            <v>0</v>
          </cell>
        </row>
        <row r="38">
          <cell r="A38" t="str">
            <v>上 野 村</v>
          </cell>
          <cell r="B38">
            <v>7</v>
          </cell>
          <cell r="C38">
            <v>0</v>
          </cell>
          <cell r="D38">
            <v>0</v>
          </cell>
          <cell r="E38">
            <v>2</v>
          </cell>
          <cell r="F38">
            <v>0</v>
          </cell>
          <cell r="G38">
            <v>0</v>
          </cell>
        </row>
        <row r="40">
          <cell r="A40" t="str">
            <v>富 岡 市</v>
          </cell>
          <cell r="B40">
            <v>416</v>
          </cell>
          <cell r="C40">
            <v>22</v>
          </cell>
          <cell r="D40">
            <v>0</v>
          </cell>
          <cell r="E40">
            <v>17</v>
          </cell>
          <cell r="F40">
            <v>421</v>
          </cell>
          <cell r="G40">
            <v>0</v>
          </cell>
        </row>
        <row r="41">
          <cell r="A41" t="str">
            <v>妙 義 町</v>
          </cell>
          <cell r="B41">
            <v>23</v>
          </cell>
          <cell r="C41">
            <v>0</v>
          </cell>
          <cell r="D41">
            <v>0</v>
          </cell>
          <cell r="E41">
            <v>0</v>
          </cell>
          <cell r="F41">
            <v>23</v>
          </cell>
          <cell r="G41">
            <v>0</v>
          </cell>
        </row>
        <row r="42">
          <cell r="A42" t="str">
            <v>下仁田町</v>
          </cell>
          <cell r="B42">
            <v>50</v>
          </cell>
          <cell r="C42">
            <v>1</v>
          </cell>
          <cell r="D42">
            <v>0</v>
          </cell>
          <cell r="E42">
            <v>9</v>
          </cell>
          <cell r="F42">
            <v>39</v>
          </cell>
          <cell r="G42">
            <v>3</v>
          </cell>
        </row>
        <row r="43">
          <cell r="A43" t="str">
            <v>南 牧 村</v>
          </cell>
          <cell r="B43">
            <v>6</v>
          </cell>
          <cell r="C43">
            <v>0</v>
          </cell>
          <cell r="D43">
            <v>0</v>
          </cell>
          <cell r="E43">
            <v>0</v>
          </cell>
          <cell r="F43">
            <v>6</v>
          </cell>
          <cell r="G43">
            <v>0</v>
          </cell>
        </row>
        <row r="44">
          <cell r="A44" t="str">
            <v>甘 楽 町</v>
          </cell>
          <cell r="B44">
            <v>102</v>
          </cell>
          <cell r="C44">
            <v>10</v>
          </cell>
          <cell r="D44">
            <v>0</v>
          </cell>
          <cell r="E44">
            <v>7</v>
          </cell>
          <cell r="F44">
            <v>105</v>
          </cell>
          <cell r="G44">
            <v>0</v>
          </cell>
        </row>
        <row r="46">
          <cell r="A46" t="str">
            <v>中之条町</v>
          </cell>
          <cell r="B46">
            <v>28</v>
          </cell>
          <cell r="C46">
            <v>76</v>
          </cell>
          <cell r="D46">
            <v>25</v>
          </cell>
          <cell r="E46">
            <v>36</v>
          </cell>
          <cell r="F46">
            <v>84</v>
          </cell>
          <cell r="G46">
            <v>9</v>
          </cell>
        </row>
        <row r="47">
          <cell r="A47" t="str">
            <v>(吾)東村</v>
          </cell>
          <cell r="B47">
            <v>15</v>
          </cell>
          <cell r="C47">
            <v>1</v>
          </cell>
          <cell r="D47">
            <v>0</v>
          </cell>
          <cell r="E47">
            <v>0</v>
          </cell>
          <cell r="F47">
            <v>16</v>
          </cell>
          <cell r="G47">
            <v>0</v>
          </cell>
        </row>
        <row r="48">
          <cell r="A48" t="str">
            <v>吾 妻 町</v>
          </cell>
          <cell r="B48">
            <v>24</v>
          </cell>
          <cell r="C48">
            <v>82</v>
          </cell>
          <cell r="D48">
            <v>0</v>
          </cell>
          <cell r="E48">
            <v>28</v>
          </cell>
          <cell r="F48">
            <v>78</v>
          </cell>
          <cell r="G48">
            <v>0</v>
          </cell>
        </row>
        <row r="49">
          <cell r="A49" t="str">
            <v>長野原町</v>
          </cell>
          <cell r="B49">
            <v>18</v>
          </cell>
          <cell r="C49">
            <v>36</v>
          </cell>
          <cell r="D49">
            <v>3</v>
          </cell>
          <cell r="E49">
            <v>19</v>
          </cell>
          <cell r="F49">
            <v>38</v>
          </cell>
          <cell r="G49">
            <v>0</v>
          </cell>
        </row>
        <row r="50">
          <cell r="A50" t="str">
            <v>嬬 恋 村</v>
          </cell>
          <cell r="B50">
            <v>6</v>
          </cell>
          <cell r="C50">
            <v>87</v>
          </cell>
          <cell r="D50">
            <v>0</v>
          </cell>
          <cell r="E50">
            <v>25</v>
          </cell>
          <cell r="F50">
            <v>68</v>
          </cell>
          <cell r="G50">
            <v>0</v>
          </cell>
        </row>
        <row r="51">
          <cell r="A51" t="str">
            <v>草 津 町</v>
          </cell>
          <cell r="B51">
            <v>16</v>
          </cell>
          <cell r="C51">
            <v>29</v>
          </cell>
          <cell r="D51">
            <v>1</v>
          </cell>
          <cell r="E51">
            <v>21</v>
          </cell>
          <cell r="F51">
            <v>24</v>
          </cell>
          <cell r="G51">
            <v>1</v>
          </cell>
        </row>
        <row r="52">
          <cell r="A52" t="str">
            <v>六 合 村</v>
          </cell>
          <cell r="B52">
            <v>8</v>
          </cell>
          <cell r="C52">
            <v>1</v>
          </cell>
          <cell r="D52">
            <v>0</v>
          </cell>
          <cell r="E52">
            <v>3</v>
          </cell>
          <cell r="F52">
            <v>6</v>
          </cell>
          <cell r="G52">
            <v>0</v>
          </cell>
        </row>
        <row r="53">
          <cell r="A53" t="str">
            <v>高 山 村</v>
          </cell>
          <cell r="B53">
            <v>20</v>
          </cell>
          <cell r="C53">
            <v>16</v>
          </cell>
          <cell r="D53">
            <v>0</v>
          </cell>
          <cell r="E53">
            <v>10</v>
          </cell>
          <cell r="F53">
            <v>26</v>
          </cell>
          <cell r="G53">
            <v>0</v>
          </cell>
        </row>
        <row r="55">
          <cell r="A55" t="str">
            <v>沼 田 市</v>
          </cell>
          <cell r="B55">
            <v>107</v>
          </cell>
          <cell r="C55">
            <v>266</v>
          </cell>
          <cell r="D55">
            <v>0</v>
          </cell>
          <cell r="E55">
            <v>120</v>
          </cell>
          <cell r="F55">
            <v>288</v>
          </cell>
          <cell r="G55">
            <v>1</v>
          </cell>
        </row>
        <row r="56">
          <cell r="A56" t="str">
            <v>白 沢 村</v>
          </cell>
          <cell r="B56">
            <v>11</v>
          </cell>
          <cell r="C56">
            <v>13</v>
          </cell>
          <cell r="D56">
            <v>1</v>
          </cell>
          <cell r="E56">
            <v>6</v>
          </cell>
          <cell r="F56">
            <v>18</v>
          </cell>
          <cell r="G56">
            <v>1</v>
          </cell>
        </row>
        <row r="57">
          <cell r="A57" t="str">
            <v>利 根 村</v>
          </cell>
          <cell r="B57">
            <v>25</v>
          </cell>
          <cell r="C57">
            <v>14</v>
          </cell>
          <cell r="D57">
            <v>2</v>
          </cell>
          <cell r="E57">
            <v>9</v>
          </cell>
          <cell r="F57">
            <v>32</v>
          </cell>
          <cell r="G57">
            <v>0</v>
          </cell>
        </row>
        <row r="58">
          <cell r="A58" t="str">
            <v>片 品 村</v>
          </cell>
          <cell r="B58">
            <v>53</v>
          </cell>
          <cell r="C58">
            <v>0</v>
          </cell>
          <cell r="D58">
            <v>0</v>
          </cell>
          <cell r="E58">
            <v>3</v>
          </cell>
          <cell r="F58">
            <v>50</v>
          </cell>
          <cell r="G58">
            <v>0</v>
          </cell>
        </row>
        <row r="59">
          <cell r="A59" t="str">
            <v>川 場 村</v>
          </cell>
          <cell r="B59">
            <v>16</v>
          </cell>
          <cell r="C59">
            <v>19</v>
          </cell>
          <cell r="D59">
            <v>2</v>
          </cell>
          <cell r="E59">
            <v>9</v>
          </cell>
          <cell r="F59">
            <v>26</v>
          </cell>
          <cell r="G59">
            <v>2</v>
          </cell>
        </row>
        <row r="60">
          <cell r="A60" t="str">
            <v>月夜野町</v>
          </cell>
          <cell r="B60">
            <v>50</v>
          </cell>
          <cell r="C60">
            <v>38</v>
          </cell>
          <cell r="D60">
            <v>3</v>
          </cell>
          <cell r="E60">
            <v>17</v>
          </cell>
          <cell r="F60">
            <v>71</v>
          </cell>
          <cell r="G60">
            <v>3</v>
          </cell>
        </row>
        <row r="61">
          <cell r="A61" t="str">
            <v>水 上 町</v>
          </cell>
          <cell r="B61">
            <v>33</v>
          </cell>
          <cell r="C61">
            <v>6</v>
          </cell>
          <cell r="D61">
            <v>0</v>
          </cell>
          <cell r="E61">
            <v>3</v>
          </cell>
          <cell r="F61">
            <v>36</v>
          </cell>
          <cell r="G61">
            <v>0</v>
          </cell>
        </row>
        <row r="62">
          <cell r="A62" t="str">
            <v>新 治 村</v>
          </cell>
          <cell r="B62">
            <v>31</v>
          </cell>
          <cell r="C62">
            <v>32</v>
          </cell>
          <cell r="D62">
            <v>0</v>
          </cell>
          <cell r="E62">
            <v>9</v>
          </cell>
          <cell r="F62">
            <v>54</v>
          </cell>
          <cell r="G62">
            <v>0</v>
          </cell>
        </row>
        <row r="63">
          <cell r="A63" t="str">
            <v>昭 和 村</v>
          </cell>
          <cell r="B63">
            <v>56</v>
          </cell>
          <cell r="C63">
            <v>7</v>
          </cell>
          <cell r="D63">
            <v>0</v>
          </cell>
          <cell r="E63">
            <v>23</v>
          </cell>
          <cell r="F63">
            <v>40</v>
          </cell>
          <cell r="G63">
            <v>0</v>
          </cell>
        </row>
      </sheetData>
      <sheetData sheetId="9">
        <row r="1">
          <cell r="A1" t="str">
            <v>８　虐待について</v>
          </cell>
        </row>
        <row r="2">
          <cell r="B2" t="str">
            <v>発見の契機</v>
          </cell>
          <cell r="C2" t="str">
            <v>妊娠届出</v>
          </cell>
          <cell r="H2" t="str">
            <v>連携</v>
          </cell>
          <cell r="I2" t="str">
            <v>家庭訪問</v>
          </cell>
          <cell r="N2" t="str">
            <v>連携</v>
          </cell>
          <cell r="O2" t="str">
            <v>乳児健診・乳児相談</v>
          </cell>
          <cell r="T2" t="str">
            <v>連携</v>
          </cell>
          <cell r="U2" t="str">
            <v>１歳６か月児健診</v>
          </cell>
          <cell r="Z2" t="str">
            <v>連携</v>
          </cell>
          <cell r="AA2" t="str">
            <v>３歳児健診　</v>
          </cell>
          <cell r="AF2" t="str">
            <v>連携</v>
          </cell>
          <cell r="AG2" t="str">
            <v>幼児健診・相談</v>
          </cell>
          <cell r="AL2" t="str">
            <v>連携</v>
          </cell>
          <cell r="AM2" t="str">
            <v>関係機関からの通報</v>
          </cell>
          <cell r="AR2" t="str">
            <v>連携</v>
          </cell>
          <cell r="AS2" t="str">
            <v>住民からの通報</v>
          </cell>
          <cell r="AX2" t="str">
            <v>連携</v>
          </cell>
          <cell r="AY2" t="str">
            <v>その他</v>
          </cell>
          <cell r="BD2" t="str">
            <v>連携</v>
          </cell>
        </row>
        <row r="3">
          <cell r="A3" t="str">
            <v>平成１５年度</v>
          </cell>
        </row>
        <row r="4">
          <cell r="B4" t="str">
            <v>総数　　　　(実件数）</v>
          </cell>
          <cell r="C4" t="str">
            <v>Ａ</v>
          </cell>
          <cell r="D4" t="str">
            <v>Ｂ</v>
          </cell>
          <cell r="E4" t="str">
            <v>Ｃ</v>
          </cell>
          <cell r="F4" t="str">
            <v>Ｄ</v>
          </cell>
          <cell r="G4" t="str">
            <v>Ｅ</v>
          </cell>
          <cell r="H4" t="str">
            <v>あり</v>
          </cell>
          <cell r="I4" t="str">
            <v>Ａ</v>
          </cell>
          <cell r="J4" t="str">
            <v>Ｂ</v>
          </cell>
          <cell r="K4" t="str">
            <v>Ｃ</v>
          </cell>
          <cell r="L4" t="str">
            <v>Ｄ</v>
          </cell>
          <cell r="M4" t="str">
            <v>Ｅ</v>
          </cell>
          <cell r="N4" t="str">
            <v>あり</v>
          </cell>
          <cell r="O4" t="str">
            <v>Ａ</v>
          </cell>
          <cell r="P4" t="str">
            <v>Ｂ</v>
          </cell>
          <cell r="Q4" t="str">
            <v>Ｃ</v>
          </cell>
          <cell r="R4" t="str">
            <v>Ｄ</v>
          </cell>
          <cell r="S4" t="str">
            <v>Ｅ</v>
          </cell>
          <cell r="T4" t="str">
            <v>あり</v>
          </cell>
          <cell r="U4" t="str">
            <v>Ａ</v>
          </cell>
          <cell r="V4" t="str">
            <v>Ｂ</v>
          </cell>
          <cell r="W4" t="str">
            <v>Ｃ</v>
          </cell>
          <cell r="X4" t="str">
            <v>Ｄ</v>
          </cell>
          <cell r="Y4" t="str">
            <v>Ｅ</v>
          </cell>
          <cell r="Z4" t="str">
            <v>あり</v>
          </cell>
          <cell r="AA4" t="str">
            <v>Ａ</v>
          </cell>
          <cell r="AB4" t="str">
            <v>Ｂ</v>
          </cell>
          <cell r="AC4" t="str">
            <v>Ｃ</v>
          </cell>
          <cell r="AD4" t="str">
            <v>Ｄ</v>
          </cell>
          <cell r="AE4" t="str">
            <v>Ｅ</v>
          </cell>
          <cell r="AF4" t="str">
            <v>あり</v>
          </cell>
          <cell r="AG4" t="str">
            <v>Ａ</v>
          </cell>
          <cell r="AH4" t="str">
            <v>Ｂ</v>
          </cell>
          <cell r="AI4" t="str">
            <v>Ｃ</v>
          </cell>
          <cell r="AJ4" t="str">
            <v>Ｄ</v>
          </cell>
          <cell r="AK4" t="str">
            <v>Ｅ</v>
          </cell>
          <cell r="AL4" t="str">
            <v>あり</v>
          </cell>
          <cell r="AM4" t="str">
            <v>Ａ</v>
          </cell>
          <cell r="AN4" t="str">
            <v>Ｂ</v>
          </cell>
          <cell r="AO4" t="str">
            <v>Ｃ</v>
          </cell>
          <cell r="AP4" t="str">
            <v>Ｄ</v>
          </cell>
          <cell r="AQ4" t="str">
            <v>Ｅ</v>
          </cell>
          <cell r="AR4" t="str">
            <v>あり</v>
          </cell>
          <cell r="AS4" t="str">
            <v>Ａ</v>
          </cell>
          <cell r="AT4" t="str">
            <v>Ｂ</v>
          </cell>
          <cell r="AU4" t="str">
            <v>Ｃ</v>
          </cell>
          <cell r="AV4" t="str">
            <v>Ｄ</v>
          </cell>
          <cell r="AW4" t="str">
            <v>Ｅ</v>
          </cell>
          <cell r="AX4" t="str">
            <v>あり</v>
          </cell>
          <cell r="AY4" t="str">
            <v>Ａ</v>
          </cell>
          <cell r="AZ4" t="str">
            <v>Ｂ</v>
          </cell>
          <cell r="BA4" t="str">
            <v>Ｃ</v>
          </cell>
          <cell r="BB4" t="str">
            <v>Ｄ</v>
          </cell>
          <cell r="BC4" t="str">
            <v>Ｅ</v>
          </cell>
          <cell r="BD4" t="str">
            <v>あり</v>
          </cell>
        </row>
        <row r="6">
          <cell r="A6" t="str">
            <v>平成１４年度県計</v>
          </cell>
          <cell r="B6">
            <v>639</v>
          </cell>
          <cell r="C6">
            <v>4</v>
          </cell>
          <cell r="D6">
            <v>8</v>
          </cell>
          <cell r="E6">
            <v>2</v>
          </cell>
          <cell r="F6">
            <v>1</v>
          </cell>
          <cell r="G6">
            <v>89</v>
          </cell>
          <cell r="H6">
            <v>19</v>
          </cell>
          <cell r="I6">
            <v>35</v>
          </cell>
          <cell r="J6">
            <v>136</v>
          </cell>
          <cell r="K6">
            <v>33</v>
          </cell>
          <cell r="L6">
            <v>0</v>
          </cell>
          <cell r="M6">
            <v>54</v>
          </cell>
          <cell r="N6">
            <v>28</v>
          </cell>
          <cell r="O6">
            <v>4</v>
          </cell>
          <cell r="P6">
            <v>5</v>
          </cell>
          <cell r="Q6">
            <v>2</v>
          </cell>
          <cell r="R6">
            <v>0</v>
          </cell>
          <cell r="S6">
            <v>62</v>
          </cell>
          <cell r="T6">
            <v>11</v>
          </cell>
          <cell r="U6">
            <v>4</v>
          </cell>
          <cell r="V6">
            <v>7</v>
          </cell>
          <cell r="W6">
            <v>1</v>
          </cell>
          <cell r="X6">
            <v>2</v>
          </cell>
          <cell r="Y6">
            <v>93</v>
          </cell>
          <cell r="Z6">
            <v>5</v>
          </cell>
          <cell r="AA6">
            <v>10</v>
          </cell>
          <cell r="AB6">
            <v>3</v>
          </cell>
          <cell r="AC6">
            <v>5</v>
          </cell>
          <cell r="AD6">
            <v>0</v>
          </cell>
          <cell r="AE6">
            <v>97</v>
          </cell>
          <cell r="AF6">
            <v>7</v>
          </cell>
          <cell r="AG6">
            <v>8</v>
          </cell>
          <cell r="AH6">
            <v>2</v>
          </cell>
          <cell r="AI6">
            <v>5</v>
          </cell>
          <cell r="AJ6">
            <v>0</v>
          </cell>
          <cell r="AK6">
            <v>51</v>
          </cell>
          <cell r="AL6">
            <v>5</v>
          </cell>
          <cell r="AS6">
            <v>8</v>
          </cell>
          <cell r="AT6">
            <v>6</v>
          </cell>
          <cell r="AU6">
            <v>3</v>
          </cell>
          <cell r="AV6">
            <v>0</v>
          </cell>
          <cell r="AW6">
            <v>3</v>
          </cell>
          <cell r="AX6">
            <v>14</v>
          </cell>
        </row>
        <row r="7">
          <cell r="A7" t="str">
            <v>平成１５年度県計</v>
          </cell>
          <cell r="B7">
            <v>852</v>
          </cell>
          <cell r="C7">
            <v>0</v>
          </cell>
          <cell r="D7">
            <v>2</v>
          </cell>
          <cell r="E7">
            <v>0</v>
          </cell>
          <cell r="F7">
            <v>0</v>
          </cell>
          <cell r="G7">
            <v>445</v>
          </cell>
          <cell r="H7">
            <v>16</v>
          </cell>
          <cell r="I7">
            <v>8</v>
          </cell>
          <cell r="J7">
            <v>4</v>
          </cell>
          <cell r="K7">
            <v>3</v>
          </cell>
          <cell r="L7">
            <v>0</v>
          </cell>
          <cell r="M7">
            <v>59</v>
          </cell>
          <cell r="N7">
            <v>38</v>
          </cell>
          <cell r="O7">
            <v>2</v>
          </cell>
          <cell r="P7">
            <v>0</v>
          </cell>
          <cell r="Q7">
            <v>0</v>
          </cell>
          <cell r="R7">
            <v>0</v>
          </cell>
          <cell r="S7">
            <v>96</v>
          </cell>
          <cell r="T7">
            <v>24</v>
          </cell>
          <cell r="U7">
            <v>1</v>
          </cell>
          <cell r="V7">
            <v>3</v>
          </cell>
          <cell r="W7">
            <v>1</v>
          </cell>
          <cell r="X7">
            <v>0</v>
          </cell>
          <cell r="Y7">
            <v>25</v>
          </cell>
          <cell r="Z7">
            <v>8</v>
          </cell>
          <cell r="AA7">
            <v>0</v>
          </cell>
          <cell r="AB7">
            <v>1</v>
          </cell>
          <cell r="AC7">
            <v>3</v>
          </cell>
          <cell r="AD7">
            <v>0</v>
          </cell>
          <cell r="AE7">
            <v>34</v>
          </cell>
          <cell r="AF7">
            <v>14</v>
          </cell>
          <cell r="AG7">
            <v>3</v>
          </cell>
          <cell r="AH7">
            <v>4</v>
          </cell>
          <cell r="AI7">
            <v>1</v>
          </cell>
          <cell r="AJ7">
            <v>0</v>
          </cell>
          <cell r="AK7">
            <v>21</v>
          </cell>
          <cell r="AL7">
            <v>14</v>
          </cell>
          <cell r="AM7">
            <v>16</v>
          </cell>
          <cell r="AN7">
            <v>16</v>
          </cell>
          <cell r="AO7">
            <v>7</v>
          </cell>
          <cell r="AP7">
            <v>1</v>
          </cell>
          <cell r="AQ7">
            <v>55</v>
          </cell>
          <cell r="AR7">
            <v>76</v>
          </cell>
          <cell r="AS7">
            <v>3</v>
          </cell>
          <cell r="AT7">
            <v>1</v>
          </cell>
          <cell r="AU7">
            <v>1</v>
          </cell>
          <cell r="AV7">
            <v>0</v>
          </cell>
          <cell r="AW7">
            <v>12</v>
          </cell>
          <cell r="AX7">
            <v>5</v>
          </cell>
          <cell r="AY7">
            <v>2</v>
          </cell>
          <cell r="AZ7">
            <v>0</v>
          </cell>
          <cell r="BA7">
            <v>0</v>
          </cell>
          <cell r="BB7">
            <v>0</v>
          </cell>
          <cell r="BC7">
            <v>24</v>
          </cell>
          <cell r="BD7">
            <v>10</v>
          </cell>
        </row>
        <row r="9">
          <cell r="A9" t="str">
            <v>前 橋 市</v>
          </cell>
          <cell r="B9">
            <v>406</v>
          </cell>
          <cell r="G9">
            <v>358</v>
          </cell>
          <cell r="I9">
            <v>7</v>
          </cell>
          <cell r="J9">
            <v>4</v>
          </cell>
          <cell r="K9">
            <v>3</v>
          </cell>
          <cell r="M9">
            <v>14</v>
          </cell>
          <cell r="N9">
            <v>7</v>
          </cell>
          <cell r="S9">
            <v>3</v>
          </cell>
          <cell r="AC9">
            <v>1</v>
          </cell>
          <cell r="AF9">
            <v>1</v>
          </cell>
          <cell r="AK9">
            <v>3</v>
          </cell>
          <cell r="AM9">
            <v>4</v>
          </cell>
          <cell r="AN9">
            <v>1</v>
          </cell>
          <cell r="AO9">
            <v>1</v>
          </cell>
          <cell r="AQ9">
            <v>3</v>
          </cell>
          <cell r="AR9">
            <v>5</v>
          </cell>
          <cell r="AT9">
            <v>1</v>
          </cell>
          <cell r="AW9">
            <v>2</v>
          </cell>
          <cell r="BC9">
            <v>1</v>
          </cell>
        </row>
        <row r="10">
          <cell r="A10" t="str">
            <v>富士見村</v>
          </cell>
          <cell r="B10">
            <v>2</v>
          </cell>
          <cell r="AG10">
            <v>1</v>
          </cell>
          <cell r="AL10">
            <v>1</v>
          </cell>
          <cell r="AS10">
            <v>1</v>
          </cell>
        </row>
        <row r="11">
          <cell r="A11" t="str">
            <v>大 胡 町</v>
          </cell>
          <cell r="B11">
            <v>41</v>
          </cell>
          <cell r="G11">
            <v>8</v>
          </cell>
          <cell r="M11">
            <v>9</v>
          </cell>
          <cell r="N11">
            <v>8</v>
          </cell>
          <cell r="S11">
            <v>6</v>
          </cell>
          <cell r="Y11">
            <v>3</v>
          </cell>
          <cell r="Z11">
            <v>2</v>
          </cell>
          <cell r="AE11">
            <v>6</v>
          </cell>
          <cell r="AF11">
            <v>4</v>
          </cell>
          <cell r="AK11">
            <v>5</v>
          </cell>
          <cell r="AL11">
            <v>2</v>
          </cell>
          <cell r="AM11">
            <v>1</v>
          </cell>
          <cell r="AO11">
            <v>1</v>
          </cell>
          <cell r="AQ11">
            <v>2</v>
          </cell>
          <cell r="AR11">
            <v>2</v>
          </cell>
        </row>
        <row r="12">
          <cell r="A12" t="str">
            <v>宮 城 村</v>
          </cell>
          <cell r="B12">
            <v>0</v>
          </cell>
        </row>
        <row r="13">
          <cell r="A13" t="str">
            <v>粕 川 村</v>
          </cell>
          <cell r="B13">
            <v>4</v>
          </cell>
          <cell r="S13">
            <v>1</v>
          </cell>
          <cell r="AN13">
            <v>1</v>
          </cell>
          <cell r="AR13">
            <v>1</v>
          </cell>
          <cell r="AY13">
            <v>1</v>
          </cell>
          <cell r="BC13">
            <v>1</v>
          </cell>
          <cell r="BD13">
            <v>1</v>
          </cell>
        </row>
        <row r="15">
          <cell r="A15" t="str">
            <v>高 崎 市</v>
          </cell>
          <cell r="B15">
            <v>23</v>
          </cell>
          <cell r="G15">
            <v>4</v>
          </cell>
          <cell r="H15">
            <v>1</v>
          </cell>
          <cell r="I15">
            <v>1</v>
          </cell>
          <cell r="M15">
            <v>3</v>
          </cell>
          <cell r="N15">
            <v>1</v>
          </cell>
          <cell r="S15">
            <v>5</v>
          </cell>
          <cell r="T15">
            <v>2</v>
          </cell>
          <cell r="AB15">
            <v>1</v>
          </cell>
          <cell r="AE15">
            <v>1</v>
          </cell>
          <cell r="AF15">
            <v>1</v>
          </cell>
          <cell r="AG15">
            <v>1</v>
          </cell>
          <cell r="AK15">
            <v>1</v>
          </cell>
          <cell r="AM15">
            <v>1</v>
          </cell>
          <cell r="AO15">
            <v>1</v>
          </cell>
          <cell r="AQ15">
            <v>4</v>
          </cell>
          <cell r="AR15">
            <v>4</v>
          </cell>
        </row>
        <row r="16">
          <cell r="A16" t="str">
            <v>安 中 市</v>
          </cell>
          <cell r="B16">
            <v>2</v>
          </cell>
          <cell r="W16">
            <v>1</v>
          </cell>
          <cell r="Z16">
            <v>1</v>
          </cell>
          <cell r="AC16">
            <v>1</v>
          </cell>
          <cell r="AF16">
            <v>1</v>
          </cell>
        </row>
        <row r="17">
          <cell r="A17" t="str">
            <v>榛 名 町</v>
          </cell>
          <cell r="B17">
            <v>4</v>
          </cell>
          <cell r="M17">
            <v>1</v>
          </cell>
          <cell r="AE17">
            <v>2</v>
          </cell>
          <cell r="AF17">
            <v>2</v>
          </cell>
          <cell r="AQ17">
            <v>1</v>
          </cell>
          <cell r="AR17">
            <v>1</v>
          </cell>
        </row>
        <row r="18">
          <cell r="A18" t="str">
            <v>倉 渕 村</v>
          </cell>
          <cell r="B18">
            <v>0</v>
          </cell>
        </row>
        <row r="19">
          <cell r="A19" t="str">
            <v>箕 郷 町</v>
          </cell>
          <cell r="B19">
            <v>7</v>
          </cell>
          <cell r="G19">
            <v>4</v>
          </cell>
          <cell r="S19">
            <v>1</v>
          </cell>
          <cell r="AW19">
            <v>2</v>
          </cell>
        </row>
        <row r="20">
          <cell r="A20" t="str">
            <v>群 馬 町</v>
          </cell>
          <cell r="B20">
            <v>10</v>
          </cell>
          <cell r="M20">
            <v>1</v>
          </cell>
          <cell r="S20">
            <v>1</v>
          </cell>
          <cell r="U20">
            <v>1</v>
          </cell>
          <cell r="V20">
            <v>1</v>
          </cell>
          <cell r="Y20">
            <v>1</v>
          </cell>
          <cell r="Z20">
            <v>2</v>
          </cell>
          <cell r="AE20">
            <v>2</v>
          </cell>
          <cell r="AM20">
            <v>1</v>
          </cell>
          <cell r="AN20">
            <v>1</v>
          </cell>
          <cell r="AQ20">
            <v>3</v>
          </cell>
          <cell r="AR20">
            <v>4</v>
          </cell>
        </row>
        <row r="21">
          <cell r="A21" t="str">
            <v>松井田町</v>
          </cell>
          <cell r="B21">
            <v>0</v>
          </cell>
        </row>
        <row r="23">
          <cell r="A23" t="str">
            <v>渋 川 市</v>
          </cell>
          <cell r="B23">
            <v>12</v>
          </cell>
          <cell r="D23">
            <v>1</v>
          </cell>
          <cell r="H23">
            <v>1</v>
          </cell>
          <cell r="O23">
            <v>1</v>
          </cell>
          <cell r="T23">
            <v>1</v>
          </cell>
          <cell r="AG23">
            <v>1</v>
          </cell>
          <cell r="AL23">
            <v>1</v>
          </cell>
          <cell r="AN23">
            <v>1</v>
          </cell>
          <cell r="AO23">
            <v>2</v>
          </cell>
          <cell r="AQ23">
            <v>5</v>
          </cell>
          <cell r="AR23">
            <v>8</v>
          </cell>
          <cell r="BC23">
            <v>1</v>
          </cell>
        </row>
        <row r="24">
          <cell r="A24" t="str">
            <v>北 橘 村</v>
          </cell>
          <cell r="B24">
            <v>3</v>
          </cell>
          <cell r="M24">
            <v>1</v>
          </cell>
          <cell r="S24">
            <v>1</v>
          </cell>
          <cell r="AQ24">
            <v>1</v>
          </cell>
          <cell r="AR24">
            <v>1</v>
          </cell>
        </row>
        <row r="25">
          <cell r="A25" t="str">
            <v>赤 城 村</v>
          </cell>
          <cell r="B25">
            <v>3</v>
          </cell>
          <cell r="S25">
            <v>1</v>
          </cell>
          <cell r="T25">
            <v>1</v>
          </cell>
          <cell r="AE25">
            <v>1</v>
          </cell>
          <cell r="AQ25">
            <v>1</v>
          </cell>
        </row>
        <row r="26">
          <cell r="A26" t="str">
            <v>子 持 村</v>
          </cell>
          <cell r="B26">
            <v>0</v>
          </cell>
        </row>
        <row r="27">
          <cell r="A27" t="str">
            <v>小野上村</v>
          </cell>
          <cell r="B27">
            <v>5</v>
          </cell>
          <cell r="G27">
            <v>2</v>
          </cell>
          <cell r="H27">
            <v>2</v>
          </cell>
          <cell r="M27">
            <v>1</v>
          </cell>
          <cell r="N27">
            <v>1</v>
          </cell>
          <cell r="S27">
            <v>2</v>
          </cell>
          <cell r="T27">
            <v>2</v>
          </cell>
        </row>
        <row r="28">
          <cell r="A28" t="str">
            <v>伊香保町</v>
          </cell>
          <cell r="B28">
            <v>3</v>
          </cell>
          <cell r="G28">
            <v>1</v>
          </cell>
          <cell r="H28">
            <v>1</v>
          </cell>
          <cell r="S28">
            <v>2</v>
          </cell>
          <cell r="T28">
            <v>2</v>
          </cell>
        </row>
        <row r="29">
          <cell r="A29" t="str">
            <v>榛 東 村</v>
          </cell>
          <cell r="B29">
            <v>5</v>
          </cell>
          <cell r="D29">
            <v>1</v>
          </cell>
          <cell r="H29">
            <v>1</v>
          </cell>
          <cell r="AC29">
            <v>1</v>
          </cell>
          <cell r="AQ29">
            <v>3</v>
          </cell>
          <cell r="AR29">
            <v>2</v>
          </cell>
        </row>
        <row r="30">
          <cell r="A30" t="str">
            <v>吉 岡 町</v>
          </cell>
          <cell r="B30">
            <v>3</v>
          </cell>
          <cell r="AI30">
            <v>1</v>
          </cell>
          <cell r="AM30">
            <v>2</v>
          </cell>
        </row>
        <row r="32">
          <cell r="A32" t="str">
            <v>藤 岡 市</v>
          </cell>
          <cell r="B32">
            <v>30</v>
          </cell>
          <cell r="G32">
            <v>2</v>
          </cell>
          <cell r="H32">
            <v>2</v>
          </cell>
          <cell r="S32">
            <v>3</v>
          </cell>
          <cell r="AE32">
            <v>3</v>
          </cell>
          <cell r="AF32">
            <v>3</v>
          </cell>
          <cell r="AH32">
            <v>2</v>
          </cell>
          <cell r="AL32">
            <v>1</v>
          </cell>
          <cell r="AM32">
            <v>3</v>
          </cell>
          <cell r="AN32">
            <v>2</v>
          </cell>
          <cell r="AO32">
            <v>1</v>
          </cell>
          <cell r="AP32">
            <v>0</v>
          </cell>
          <cell r="AQ32">
            <v>5</v>
          </cell>
          <cell r="AR32">
            <v>11</v>
          </cell>
          <cell r="BC32">
            <v>9</v>
          </cell>
          <cell r="BD32">
            <v>3</v>
          </cell>
        </row>
        <row r="33">
          <cell r="A33" t="str">
            <v>新    町</v>
          </cell>
          <cell r="B33">
            <v>1</v>
          </cell>
          <cell r="M33">
            <v>1</v>
          </cell>
        </row>
        <row r="34">
          <cell r="A34" t="str">
            <v>鬼 石 町</v>
          </cell>
          <cell r="B34">
            <v>0</v>
          </cell>
        </row>
        <row r="35">
          <cell r="A35" t="str">
            <v>吉 井 町</v>
          </cell>
          <cell r="B35">
            <v>2</v>
          </cell>
          <cell r="G35">
            <v>1</v>
          </cell>
          <cell r="AY35">
            <v>1</v>
          </cell>
          <cell r="BD35">
            <v>1</v>
          </cell>
        </row>
        <row r="36">
          <cell r="A36" t="str">
            <v>神 流 町</v>
          </cell>
          <cell r="B36">
            <v>0</v>
          </cell>
        </row>
        <row r="37">
          <cell r="A37" t="str">
            <v>上 野 村</v>
          </cell>
          <cell r="B37">
            <v>1</v>
          </cell>
          <cell r="AQ37">
            <v>1</v>
          </cell>
          <cell r="AR37">
            <v>1</v>
          </cell>
        </row>
        <row r="39">
          <cell r="A39" t="str">
            <v>富 岡 市</v>
          </cell>
          <cell r="B39">
            <v>3</v>
          </cell>
          <cell r="AK39">
            <v>1</v>
          </cell>
          <cell r="AL39">
            <v>1</v>
          </cell>
          <cell r="AQ39">
            <v>1</v>
          </cell>
          <cell r="AR39">
            <v>1</v>
          </cell>
          <cell r="AW39">
            <v>1</v>
          </cell>
          <cell r="AX39">
            <v>1</v>
          </cell>
        </row>
        <row r="40">
          <cell r="A40" t="str">
            <v>妙 義 町</v>
          </cell>
          <cell r="B40">
            <v>0</v>
          </cell>
        </row>
        <row r="41">
          <cell r="A41" t="str">
            <v>下仁田町</v>
          </cell>
          <cell r="B41">
            <v>1</v>
          </cell>
          <cell r="AE41">
            <v>1</v>
          </cell>
        </row>
        <row r="42">
          <cell r="A42" t="str">
            <v>南 牧 村</v>
          </cell>
          <cell r="B42">
            <v>0</v>
          </cell>
        </row>
        <row r="43">
          <cell r="A43" t="str">
            <v>甘 楽 町</v>
          </cell>
          <cell r="B43">
            <v>2</v>
          </cell>
          <cell r="BC43">
            <v>2</v>
          </cell>
          <cell r="BD43">
            <v>2</v>
          </cell>
        </row>
        <row r="45">
          <cell r="A45" t="str">
            <v>中之条町</v>
          </cell>
          <cell r="B45">
            <v>3</v>
          </cell>
          <cell r="V45">
            <v>1</v>
          </cell>
          <cell r="Y45">
            <v>1</v>
          </cell>
          <cell r="AE45">
            <v>1</v>
          </cell>
        </row>
        <row r="46">
          <cell r="A46" t="str">
            <v>(吾)東村</v>
          </cell>
          <cell r="B46">
            <v>0</v>
          </cell>
        </row>
        <row r="47">
          <cell r="A47" t="str">
            <v>吾 妻 町</v>
          </cell>
          <cell r="B47">
            <v>1</v>
          </cell>
          <cell r="M47">
            <v>1</v>
          </cell>
        </row>
        <row r="48">
          <cell r="A48" t="str">
            <v>長野原町</v>
          </cell>
          <cell r="B48">
            <v>2</v>
          </cell>
          <cell r="AQ48">
            <v>1</v>
          </cell>
          <cell r="AW48">
            <v>1</v>
          </cell>
        </row>
        <row r="49">
          <cell r="A49" t="str">
            <v>嬬 恋 村</v>
          </cell>
          <cell r="B49">
            <v>0</v>
          </cell>
        </row>
        <row r="50">
          <cell r="A50" t="str">
            <v>草 津 町</v>
          </cell>
          <cell r="B50">
            <v>1</v>
          </cell>
          <cell r="O50">
            <v>1</v>
          </cell>
          <cell r="T50">
            <v>1</v>
          </cell>
        </row>
        <row r="51">
          <cell r="A51" t="str">
            <v>六 合 村</v>
          </cell>
          <cell r="B51">
            <v>0</v>
          </cell>
        </row>
        <row r="52">
          <cell r="A52" t="str">
            <v>高 山 村</v>
          </cell>
          <cell r="B52">
            <v>0</v>
          </cell>
        </row>
        <row r="54">
          <cell r="A54" t="str">
            <v>沼 田 市</v>
          </cell>
          <cell r="B54">
            <v>18</v>
          </cell>
          <cell r="G54">
            <v>4</v>
          </cell>
          <cell r="H54">
            <v>2</v>
          </cell>
          <cell r="M54">
            <v>3</v>
          </cell>
          <cell r="N54">
            <v>2</v>
          </cell>
          <cell r="S54">
            <v>4</v>
          </cell>
          <cell r="T54">
            <v>2</v>
          </cell>
          <cell r="Y54">
            <v>1</v>
          </cell>
          <cell r="Z54">
            <v>1</v>
          </cell>
          <cell r="AQ54">
            <v>5</v>
          </cell>
          <cell r="AR54">
            <v>5</v>
          </cell>
          <cell r="BC54">
            <v>1</v>
          </cell>
          <cell r="BD54">
            <v>1</v>
          </cell>
        </row>
        <row r="55">
          <cell r="A55" t="str">
            <v>白 沢 村</v>
          </cell>
          <cell r="B55">
            <v>1</v>
          </cell>
          <cell r="AW55">
            <v>1</v>
          </cell>
        </row>
        <row r="56">
          <cell r="A56" t="str">
            <v>利 根 村</v>
          </cell>
          <cell r="B56">
            <v>0</v>
          </cell>
        </row>
        <row r="57">
          <cell r="A57" t="str">
            <v>片 品 村</v>
          </cell>
          <cell r="B57">
            <v>2</v>
          </cell>
          <cell r="G57">
            <v>1</v>
          </cell>
          <cell r="AE57">
            <v>1</v>
          </cell>
        </row>
        <row r="58">
          <cell r="A58" t="str">
            <v>川 場 村</v>
          </cell>
          <cell r="B58">
            <v>0</v>
          </cell>
        </row>
        <row r="59">
          <cell r="A59" t="str">
            <v>月夜野町</v>
          </cell>
          <cell r="B59">
            <v>9</v>
          </cell>
          <cell r="G59">
            <v>1</v>
          </cell>
          <cell r="M59">
            <v>2</v>
          </cell>
          <cell r="N59">
            <v>1</v>
          </cell>
          <cell r="Y59">
            <v>1</v>
          </cell>
          <cell r="AQ59">
            <v>5</v>
          </cell>
          <cell r="AR59">
            <v>4</v>
          </cell>
        </row>
        <row r="60">
          <cell r="A60" t="str">
            <v>水 上 町</v>
          </cell>
          <cell r="B60">
            <v>0</v>
          </cell>
        </row>
        <row r="61">
          <cell r="A61" t="str">
            <v>新 治 村</v>
          </cell>
          <cell r="B61">
            <v>0</v>
          </cell>
        </row>
        <row r="62">
          <cell r="A62" t="str">
            <v>昭 和 村</v>
          </cell>
          <cell r="B62">
            <v>0</v>
          </cell>
        </row>
        <row r="64">
          <cell r="A64" t="str">
            <v>伊勢崎市</v>
          </cell>
          <cell r="B64">
            <v>34</v>
          </cell>
          <cell r="S64">
            <v>10</v>
          </cell>
          <cell r="T64">
            <v>9</v>
          </cell>
          <cell r="Y64">
            <v>3</v>
          </cell>
          <cell r="AH64">
            <v>2</v>
          </cell>
          <cell r="AK64">
            <v>6</v>
          </cell>
          <cell r="AL64">
            <v>7</v>
          </cell>
          <cell r="AM64">
            <v>3</v>
          </cell>
          <cell r="AN64">
            <v>5</v>
          </cell>
          <cell r="AP64">
            <v>1</v>
          </cell>
          <cell r="AQ64">
            <v>4</v>
          </cell>
          <cell r="AR64">
            <v>13</v>
          </cell>
        </row>
        <row r="65">
          <cell r="A65" t="str">
            <v>赤 堀 町</v>
          </cell>
          <cell r="B65">
            <v>3</v>
          </cell>
          <cell r="AQ65">
            <v>2</v>
          </cell>
          <cell r="AR65">
            <v>2</v>
          </cell>
          <cell r="BC65">
            <v>1</v>
          </cell>
        </row>
        <row r="66">
          <cell r="A66" t="str">
            <v>(佐)東村</v>
          </cell>
          <cell r="B66">
            <v>19</v>
          </cell>
          <cell r="M66">
            <v>2</v>
          </cell>
          <cell r="N66">
            <v>1</v>
          </cell>
          <cell r="S66">
            <v>4</v>
          </cell>
          <cell r="Y66">
            <v>2</v>
          </cell>
          <cell r="AE66">
            <v>5</v>
          </cell>
          <cell r="AF66">
            <v>2</v>
          </cell>
          <cell r="AK66">
            <v>3</v>
          </cell>
          <cell r="AL66">
            <v>1</v>
          </cell>
          <cell r="AW66">
            <v>1</v>
          </cell>
          <cell r="BC66">
            <v>2</v>
          </cell>
        </row>
        <row r="67">
          <cell r="A67" t="str">
            <v>境    町</v>
          </cell>
          <cell r="B67">
            <v>10</v>
          </cell>
          <cell r="G67">
            <v>2</v>
          </cell>
          <cell r="H67">
            <v>2</v>
          </cell>
          <cell r="M67">
            <v>6</v>
          </cell>
          <cell r="N67">
            <v>4</v>
          </cell>
          <cell r="AQ67">
            <v>1</v>
          </cell>
          <cell r="AR67">
            <v>1</v>
          </cell>
          <cell r="BC67">
            <v>1</v>
          </cell>
        </row>
        <row r="68">
          <cell r="A68" t="str">
            <v>玉 村 町</v>
          </cell>
          <cell r="B68">
            <v>3</v>
          </cell>
          <cell r="AN68">
            <v>2</v>
          </cell>
          <cell r="AR68">
            <v>2</v>
          </cell>
          <cell r="AS68">
            <v>1</v>
          </cell>
          <cell r="AX68">
            <v>1</v>
          </cell>
        </row>
        <row r="70">
          <cell r="A70" t="str">
            <v>桐 生 市</v>
          </cell>
          <cell r="B70">
            <v>52</v>
          </cell>
          <cell r="G70">
            <v>12</v>
          </cell>
          <cell r="S70">
            <v>18</v>
          </cell>
          <cell r="V70">
            <v>1</v>
          </cell>
          <cell r="Y70">
            <v>10</v>
          </cell>
          <cell r="Z70">
            <v>1</v>
          </cell>
          <cell r="AE70">
            <v>10</v>
          </cell>
          <cell r="AU70">
            <v>1</v>
          </cell>
          <cell r="AX70">
            <v>1</v>
          </cell>
        </row>
        <row r="71">
          <cell r="A71" t="str">
            <v>新 里 村</v>
          </cell>
          <cell r="B71">
            <v>0</v>
          </cell>
        </row>
        <row r="72">
          <cell r="A72" t="str">
            <v>黒保根村</v>
          </cell>
          <cell r="B72">
            <v>0</v>
          </cell>
        </row>
        <row r="73">
          <cell r="A73" t="str">
            <v>(勢)東村</v>
          </cell>
          <cell r="B73">
            <v>0</v>
          </cell>
        </row>
        <row r="74">
          <cell r="A74" t="str">
            <v>薮塚本町</v>
          </cell>
          <cell r="B74">
            <v>43</v>
          </cell>
          <cell r="G74">
            <v>26</v>
          </cell>
          <cell r="H74">
            <v>1</v>
          </cell>
          <cell r="S74">
            <v>12</v>
          </cell>
          <cell r="AN74">
            <v>1</v>
          </cell>
          <cell r="AR74">
            <v>1</v>
          </cell>
          <cell r="AW74">
            <v>1</v>
          </cell>
          <cell r="AX74">
            <v>1</v>
          </cell>
          <cell r="BC74">
            <v>3</v>
          </cell>
          <cell r="BD74">
            <v>2</v>
          </cell>
        </row>
        <row r="75">
          <cell r="A75" t="str">
            <v>笠 懸 町</v>
          </cell>
          <cell r="B75">
            <v>11</v>
          </cell>
          <cell r="G75">
            <v>3</v>
          </cell>
          <cell r="S75">
            <v>4</v>
          </cell>
          <cell r="T75">
            <v>1</v>
          </cell>
          <cell r="AE75">
            <v>1</v>
          </cell>
          <cell r="AQ75">
            <v>1</v>
          </cell>
          <cell r="AW75">
            <v>2</v>
          </cell>
        </row>
        <row r="76">
          <cell r="A76" t="str">
            <v>大間々町</v>
          </cell>
          <cell r="B76">
            <v>10</v>
          </cell>
          <cell r="G76">
            <v>1</v>
          </cell>
          <cell r="H76">
            <v>1</v>
          </cell>
          <cell r="M76">
            <v>9</v>
          </cell>
          <cell r="N76">
            <v>9</v>
          </cell>
        </row>
        <row r="78">
          <cell r="A78" t="str">
            <v>太 田 市</v>
          </cell>
          <cell r="B78">
            <v>2</v>
          </cell>
          <cell r="M78">
            <v>1</v>
          </cell>
          <cell r="AN78">
            <v>1</v>
          </cell>
          <cell r="AR78">
            <v>1</v>
          </cell>
        </row>
        <row r="79">
          <cell r="A79" t="str">
            <v>尾 島 町</v>
          </cell>
          <cell r="B79">
            <v>20</v>
          </cell>
          <cell r="S79">
            <v>13</v>
          </cell>
          <cell r="T79">
            <v>1</v>
          </cell>
          <cell r="Y79">
            <v>3</v>
          </cell>
          <cell r="Z79">
            <v>1</v>
          </cell>
          <cell r="AK79">
            <v>2</v>
          </cell>
          <cell r="AW79">
            <v>1</v>
          </cell>
          <cell r="BC79">
            <v>1</v>
          </cell>
        </row>
        <row r="80">
          <cell r="A80" t="str">
            <v>新 田 町</v>
          </cell>
          <cell r="B80">
            <v>2</v>
          </cell>
          <cell r="M80">
            <v>1</v>
          </cell>
          <cell r="N80">
            <v>1</v>
          </cell>
          <cell r="S80">
            <v>1</v>
          </cell>
          <cell r="T80">
            <v>1</v>
          </cell>
        </row>
        <row r="82">
          <cell r="A82" t="str">
            <v>館 林 市</v>
          </cell>
          <cell r="B82">
            <v>26</v>
          </cell>
          <cell r="G82">
            <v>15</v>
          </cell>
          <cell r="H82">
            <v>2</v>
          </cell>
          <cell r="S82">
            <v>4</v>
          </cell>
          <cell r="T82">
            <v>1</v>
          </cell>
          <cell r="AN82">
            <v>1</v>
          </cell>
          <cell r="AQ82">
            <v>5</v>
          </cell>
          <cell r="AR82">
            <v>3</v>
          </cell>
          <cell r="BC82">
            <v>1</v>
          </cell>
        </row>
        <row r="83">
          <cell r="A83" t="str">
            <v>板 倉 町</v>
          </cell>
          <cell r="B83">
            <v>0</v>
          </cell>
        </row>
        <row r="84">
          <cell r="A84" t="str">
            <v>明 和 町</v>
          </cell>
          <cell r="B84">
            <v>1</v>
          </cell>
          <cell r="AS84">
            <v>1</v>
          </cell>
          <cell r="AX84">
            <v>1</v>
          </cell>
        </row>
        <row r="85">
          <cell r="A85" t="str">
            <v>千代田町</v>
          </cell>
          <cell r="B85">
            <v>1</v>
          </cell>
          <cell r="AQ85">
            <v>1</v>
          </cell>
          <cell r="AR85">
            <v>1</v>
          </cell>
        </row>
        <row r="86">
          <cell r="A86" t="str">
            <v>大 泉 町</v>
          </cell>
          <cell r="B86">
            <v>4</v>
          </cell>
          <cell r="M86">
            <v>2</v>
          </cell>
          <cell r="N86">
            <v>2</v>
          </cell>
          <cell r="AM86">
            <v>1</v>
          </cell>
          <cell r="AO86">
            <v>1</v>
          </cell>
          <cell r="AR86">
            <v>2</v>
          </cell>
        </row>
        <row r="87">
          <cell r="A87" t="str">
            <v>邑 楽 町</v>
          </cell>
          <cell r="B87">
            <v>1</v>
          </cell>
          <cell r="M87">
            <v>1</v>
          </cell>
          <cell r="N87">
            <v>1</v>
          </cell>
        </row>
        <row r="92">
          <cell r="A92" t="str">
            <v>保健福祉事務所別</v>
          </cell>
        </row>
        <row r="93">
          <cell r="A93" t="str">
            <v>８　虐待について</v>
          </cell>
        </row>
        <row r="94">
          <cell r="B94" t="str">
            <v>発見の契機</v>
          </cell>
          <cell r="C94" t="str">
            <v>妊娠届出</v>
          </cell>
          <cell r="H94" t="str">
            <v>連携</v>
          </cell>
          <cell r="I94" t="str">
            <v>家庭訪問</v>
          </cell>
          <cell r="N94" t="str">
            <v>連携</v>
          </cell>
          <cell r="O94" t="str">
            <v>乳児健診・乳児相談</v>
          </cell>
          <cell r="T94" t="str">
            <v>連携</v>
          </cell>
          <cell r="U94" t="str">
            <v>１歳６か月児健診</v>
          </cell>
          <cell r="Z94" t="str">
            <v>連携</v>
          </cell>
          <cell r="AA94" t="str">
            <v>３歳児健診　</v>
          </cell>
          <cell r="AF94" t="str">
            <v>連携</v>
          </cell>
          <cell r="AG94" t="str">
            <v>幼児健診・相談</v>
          </cell>
          <cell r="AL94" t="str">
            <v>連携</v>
          </cell>
          <cell r="AM94" t="str">
            <v>関係機関からの通報</v>
          </cell>
          <cell r="AR94" t="str">
            <v>連携</v>
          </cell>
          <cell r="AS94" t="str">
            <v>住民からの通報</v>
          </cell>
          <cell r="AX94" t="str">
            <v>連携</v>
          </cell>
          <cell r="AY94" t="str">
            <v>その他</v>
          </cell>
          <cell r="BD94" t="str">
            <v>連携</v>
          </cell>
        </row>
        <row r="95">
          <cell r="A95" t="str">
            <v>平成１５年度</v>
          </cell>
        </row>
        <row r="96">
          <cell r="B96" t="str">
            <v>総数　　　　(実件数）</v>
          </cell>
          <cell r="C96" t="str">
            <v>Ａ</v>
          </cell>
          <cell r="D96" t="str">
            <v>Ｂ</v>
          </cell>
          <cell r="E96" t="str">
            <v>Ｃ</v>
          </cell>
          <cell r="F96" t="str">
            <v>Ｄ</v>
          </cell>
          <cell r="G96" t="str">
            <v>Ｅ</v>
          </cell>
          <cell r="H96" t="str">
            <v>あり</v>
          </cell>
          <cell r="I96" t="str">
            <v>Ａ</v>
          </cell>
          <cell r="J96" t="str">
            <v>Ｂ</v>
          </cell>
          <cell r="K96" t="str">
            <v>Ｃ</v>
          </cell>
          <cell r="L96" t="str">
            <v>Ｄ</v>
          </cell>
          <cell r="M96" t="str">
            <v>Ｅ</v>
          </cell>
          <cell r="N96" t="str">
            <v>あり</v>
          </cell>
          <cell r="O96" t="str">
            <v>Ａ</v>
          </cell>
          <cell r="P96" t="str">
            <v>Ｂ</v>
          </cell>
          <cell r="Q96" t="str">
            <v>Ｃ</v>
          </cell>
          <cell r="R96" t="str">
            <v>Ｄ</v>
          </cell>
          <cell r="S96" t="str">
            <v>Ｅ</v>
          </cell>
          <cell r="T96" t="str">
            <v>あり</v>
          </cell>
          <cell r="U96" t="str">
            <v>Ａ</v>
          </cell>
          <cell r="V96" t="str">
            <v>Ｂ</v>
          </cell>
          <cell r="W96" t="str">
            <v>Ｃ</v>
          </cell>
          <cell r="X96" t="str">
            <v>Ｄ</v>
          </cell>
          <cell r="Y96" t="str">
            <v>Ｅ</v>
          </cell>
          <cell r="Z96" t="str">
            <v>あり</v>
          </cell>
          <cell r="AA96" t="str">
            <v>Ａ</v>
          </cell>
          <cell r="AB96" t="str">
            <v>Ｂ</v>
          </cell>
          <cell r="AC96" t="str">
            <v>Ｃ</v>
          </cell>
          <cell r="AD96" t="str">
            <v>Ｄ</v>
          </cell>
          <cell r="AE96" t="str">
            <v>Ｅ</v>
          </cell>
          <cell r="AF96" t="str">
            <v>あり</v>
          </cell>
          <cell r="AG96" t="str">
            <v>Ａ</v>
          </cell>
          <cell r="AH96" t="str">
            <v>Ｂ</v>
          </cell>
          <cell r="AI96" t="str">
            <v>Ｃ</v>
          </cell>
          <cell r="AJ96" t="str">
            <v>Ｄ</v>
          </cell>
          <cell r="AK96" t="str">
            <v>Ｅ</v>
          </cell>
          <cell r="AL96" t="str">
            <v>あり</v>
          </cell>
          <cell r="AM96" t="str">
            <v>Ａ</v>
          </cell>
          <cell r="AN96" t="str">
            <v>Ｂ</v>
          </cell>
          <cell r="AO96" t="str">
            <v>Ｃ</v>
          </cell>
          <cell r="AP96" t="str">
            <v>Ｄ</v>
          </cell>
          <cell r="AQ96" t="str">
            <v>Ｅ</v>
          </cell>
          <cell r="AR96" t="str">
            <v>あり</v>
          </cell>
          <cell r="AS96" t="str">
            <v>Ａ</v>
          </cell>
          <cell r="AT96" t="str">
            <v>Ｂ</v>
          </cell>
          <cell r="AU96" t="str">
            <v>Ｃ</v>
          </cell>
          <cell r="AV96" t="str">
            <v>Ｄ</v>
          </cell>
          <cell r="AW96" t="str">
            <v>Ｅ</v>
          </cell>
          <cell r="AX96" t="str">
            <v>あり</v>
          </cell>
          <cell r="AY96" t="str">
            <v>Ａ</v>
          </cell>
          <cell r="AZ96" t="str">
            <v>Ｂ</v>
          </cell>
          <cell r="BA96" t="str">
            <v>Ｃ</v>
          </cell>
          <cell r="BB96" t="str">
            <v>Ｄ</v>
          </cell>
          <cell r="BC96" t="str">
            <v>Ｅ</v>
          </cell>
          <cell r="BD96" t="str">
            <v>あり</v>
          </cell>
        </row>
        <row r="97">
          <cell r="A97" t="str">
            <v>前橋</v>
          </cell>
          <cell r="B97">
            <v>453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366</v>
          </cell>
          <cell r="H97">
            <v>0</v>
          </cell>
          <cell r="I97">
            <v>7</v>
          </cell>
          <cell r="J97">
            <v>4</v>
          </cell>
          <cell r="K97">
            <v>3</v>
          </cell>
          <cell r="L97">
            <v>0</v>
          </cell>
          <cell r="M97">
            <v>23</v>
          </cell>
          <cell r="N97">
            <v>15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10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3</v>
          </cell>
          <cell r="Z97">
            <v>2</v>
          </cell>
          <cell r="AA97">
            <v>0</v>
          </cell>
          <cell r="AB97">
            <v>0</v>
          </cell>
          <cell r="AC97">
            <v>1</v>
          </cell>
          <cell r="AD97">
            <v>0</v>
          </cell>
          <cell r="AE97">
            <v>6</v>
          </cell>
          <cell r="AF97">
            <v>5</v>
          </cell>
          <cell r="AG97">
            <v>1</v>
          </cell>
          <cell r="AH97">
            <v>0</v>
          </cell>
          <cell r="AI97">
            <v>0</v>
          </cell>
          <cell r="AJ97">
            <v>0</v>
          </cell>
          <cell r="AK97">
            <v>8</v>
          </cell>
          <cell r="AL97">
            <v>3</v>
          </cell>
          <cell r="AM97">
            <v>5</v>
          </cell>
          <cell r="AN97">
            <v>2</v>
          </cell>
          <cell r="AO97">
            <v>2</v>
          </cell>
          <cell r="AP97">
            <v>0</v>
          </cell>
          <cell r="AQ97">
            <v>5</v>
          </cell>
          <cell r="AR97">
            <v>8</v>
          </cell>
          <cell r="AS97">
            <v>1</v>
          </cell>
          <cell r="AT97">
            <v>1</v>
          </cell>
          <cell r="AU97">
            <v>0</v>
          </cell>
          <cell r="AV97">
            <v>0</v>
          </cell>
          <cell r="AW97">
            <v>2</v>
          </cell>
          <cell r="AX97">
            <v>0</v>
          </cell>
          <cell r="AY97">
            <v>1</v>
          </cell>
          <cell r="AZ97">
            <v>0</v>
          </cell>
          <cell r="BA97">
            <v>0</v>
          </cell>
          <cell r="BB97">
            <v>0</v>
          </cell>
          <cell r="BC97">
            <v>2</v>
          </cell>
          <cell r="BD97">
            <v>1</v>
          </cell>
        </row>
        <row r="98">
          <cell r="A98" t="str">
            <v>高崎</v>
          </cell>
          <cell r="B98">
            <v>46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8</v>
          </cell>
          <cell r="H98">
            <v>1</v>
          </cell>
          <cell r="I98">
            <v>1</v>
          </cell>
          <cell r="J98">
            <v>0</v>
          </cell>
          <cell r="K98">
            <v>0</v>
          </cell>
          <cell r="L98">
            <v>0</v>
          </cell>
          <cell r="M98">
            <v>5</v>
          </cell>
          <cell r="N98">
            <v>1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7</v>
          </cell>
          <cell r="T98">
            <v>2</v>
          </cell>
          <cell r="U98">
            <v>1</v>
          </cell>
          <cell r="V98">
            <v>1</v>
          </cell>
          <cell r="W98">
            <v>1</v>
          </cell>
          <cell r="X98">
            <v>0</v>
          </cell>
          <cell r="Y98">
            <v>1</v>
          </cell>
          <cell r="Z98">
            <v>3</v>
          </cell>
          <cell r="AA98">
            <v>0</v>
          </cell>
          <cell r="AB98">
            <v>1</v>
          </cell>
          <cell r="AC98">
            <v>1</v>
          </cell>
          <cell r="AD98">
            <v>0</v>
          </cell>
          <cell r="AE98">
            <v>5</v>
          </cell>
          <cell r="AF98">
            <v>4</v>
          </cell>
          <cell r="AG98">
            <v>1</v>
          </cell>
          <cell r="AH98">
            <v>0</v>
          </cell>
          <cell r="AI98">
            <v>0</v>
          </cell>
          <cell r="AJ98">
            <v>0</v>
          </cell>
          <cell r="AK98">
            <v>1</v>
          </cell>
          <cell r="AL98">
            <v>0</v>
          </cell>
          <cell r="AM98">
            <v>2</v>
          </cell>
          <cell r="AN98">
            <v>1</v>
          </cell>
          <cell r="AO98">
            <v>1</v>
          </cell>
          <cell r="AP98">
            <v>0</v>
          </cell>
          <cell r="AQ98">
            <v>8</v>
          </cell>
          <cell r="AR98">
            <v>9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2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</row>
        <row r="99">
          <cell r="A99" t="str">
            <v>渋川</v>
          </cell>
          <cell r="B99">
            <v>34</v>
          </cell>
          <cell r="C99">
            <v>0</v>
          </cell>
          <cell r="D99">
            <v>2</v>
          </cell>
          <cell r="E99">
            <v>0</v>
          </cell>
          <cell r="F99">
            <v>0</v>
          </cell>
          <cell r="G99">
            <v>3</v>
          </cell>
          <cell r="H99">
            <v>5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2</v>
          </cell>
          <cell r="N99">
            <v>1</v>
          </cell>
          <cell r="O99">
            <v>1</v>
          </cell>
          <cell r="P99">
            <v>0</v>
          </cell>
          <cell r="Q99">
            <v>0</v>
          </cell>
          <cell r="R99">
            <v>0</v>
          </cell>
          <cell r="S99">
            <v>6</v>
          </cell>
          <cell r="T99">
            <v>6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1</v>
          </cell>
          <cell r="AD99">
            <v>0</v>
          </cell>
          <cell r="AE99">
            <v>1</v>
          </cell>
          <cell r="AF99">
            <v>0</v>
          </cell>
          <cell r="AG99">
            <v>1</v>
          </cell>
          <cell r="AH99">
            <v>0</v>
          </cell>
          <cell r="AI99">
            <v>1</v>
          </cell>
          <cell r="AJ99">
            <v>0</v>
          </cell>
          <cell r="AK99">
            <v>0</v>
          </cell>
          <cell r="AL99">
            <v>1</v>
          </cell>
          <cell r="AM99">
            <v>2</v>
          </cell>
          <cell r="AN99">
            <v>1</v>
          </cell>
          <cell r="AO99">
            <v>2</v>
          </cell>
          <cell r="AP99">
            <v>0</v>
          </cell>
          <cell r="AQ99">
            <v>10</v>
          </cell>
          <cell r="AR99">
            <v>11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1</v>
          </cell>
          <cell r="BD99">
            <v>0</v>
          </cell>
        </row>
        <row r="100">
          <cell r="A100" t="str">
            <v>藤岡</v>
          </cell>
          <cell r="B100">
            <v>34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3</v>
          </cell>
          <cell r="H100">
            <v>2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3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3</v>
          </cell>
          <cell r="AF100">
            <v>3</v>
          </cell>
          <cell r="AG100">
            <v>0</v>
          </cell>
          <cell r="AH100">
            <v>2</v>
          </cell>
          <cell r="AI100">
            <v>0</v>
          </cell>
          <cell r="AJ100">
            <v>0</v>
          </cell>
          <cell r="AK100">
            <v>0</v>
          </cell>
          <cell r="AL100">
            <v>1</v>
          </cell>
          <cell r="AM100">
            <v>3</v>
          </cell>
          <cell r="AN100">
            <v>2</v>
          </cell>
          <cell r="AO100">
            <v>1</v>
          </cell>
          <cell r="AP100">
            <v>0</v>
          </cell>
          <cell r="AQ100">
            <v>6</v>
          </cell>
          <cell r="AR100">
            <v>12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1</v>
          </cell>
          <cell r="AZ100">
            <v>0</v>
          </cell>
          <cell r="BA100">
            <v>0</v>
          </cell>
          <cell r="BB100">
            <v>0</v>
          </cell>
          <cell r="BC100">
            <v>9</v>
          </cell>
          <cell r="BD100">
            <v>4</v>
          </cell>
        </row>
        <row r="101">
          <cell r="A101" t="str">
            <v>富岡</v>
          </cell>
          <cell r="B101">
            <v>6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1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1</v>
          </cell>
          <cell r="AL101">
            <v>1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1</v>
          </cell>
          <cell r="AR101">
            <v>1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1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2</v>
          </cell>
          <cell r="BD101">
            <v>2</v>
          </cell>
        </row>
        <row r="102">
          <cell r="A102" t="str">
            <v>中之条</v>
          </cell>
          <cell r="B102">
            <v>7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1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</v>
          </cell>
          <cell r="U102">
            <v>0</v>
          </cell>
          <cell r="V102">
            <v>1</v>
          </cell>
          <cell r="W102">
            <v>0</v>
          </cell>
          <cell r="X102">
            <v>0</v>
          </cell>
          <cell r="Y102">
            <v>1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1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1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1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</row>
        <row r="103">
          <cell r="A103" t="str">
            <v>沼田</v>
          </cell>
          <cell r="B103">
            <v>30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6</v>
          </cell>
          <cell r="H103">
            <v>2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5</v>
          </cell>
          <cell r="N103">
            <v>3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4</v>
          </cell>
          <cell r="T103">
            <v>2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2</v>
          </cell>
          <cell r="Z103">
            <v>1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1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10</v>
          </cell>
          <cell r="AR103">
            <v>9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1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1</v>
          </cell>
          <cell r="BD103">
            <v>1</v>
          </cell>
        </row>
        <row r="104">
          <cell r="A104" t="str">
            <v>伊勢崎</v>
          </cell>
          <cell r="B104">
            <v>69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2</v>
          </cell>
          <cell r="H104">
            <v>2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8</v>
          </cell>
          <cell r="N104">
            <v>5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14</v>
          </cell>
          <cell r="T104">
            <v>9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5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5</v>
          </cell>
          <cell r="AF104">
            <v>2</v>
          </cell>
          <cell r="AG104">
            <v>0</v>
          </cell>
          <cell r="AH104">
            <v>2</v>
          </cell>
          <cell r="AI104">
            <v>0</v>
          </cell>
          <cell r="AJ104">
            <v>0</v>
          </cell>
          <cell r="AK104">
            <v>9</v>
          </cell>
          <cell r="AL104">
            <v>8</v>
          </cell>
          <cell r="AM104">
            <v>3</v>
          </cell>
          <cell r="AN104">
            <v>7</v>
          </cell>
          <cell r="AO104">
            <v>0</v>
          </cell>
          <cell r="AP104">
            <v>1</v>
          </cell>
          <cell r="AQ104">
            <v>7</v>
          </cell>
          <cell r="AR104">
            <v>18</v>
          </cell>
          <cell r="AS104">
            <v>1</v>
          </cell>
          <cell r="AT104">
            <v>0</v>
          </cell>
          <cell r="AU104">
            <v>0</v>
          </cell>
          <cell r="AV104">
            <v>0</v>
          </cell>
          <cell r="AW104">
            <v>1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4</v>
          </cell>
          <cell r="BD104">
            <v>0</v>
          </cell>
        </row>
        <row r="105">
          <cell r="A105" t="str">
            <v>桐生</v>
          </cell>
          <cell r="B105">
            <v>116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42</v>
          </cell>
          <cell r="H105">
            <v>2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9</v>
          </cell>
          <cell r="N105">
            <v>9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34</v>
          </cell>
          <cell r="T105">
            <v>1</v>
          </cell>
          <cell r="U105">
            <v>0</v>
          </cell>
          <cell r="V105">
            <v>1</v>
          </cell>
          <cell r="W105">
            <v>0</v>
          </cell>
          <cell r="X105">
            <v>0</v>
          </cell>
          <cell r="Y105">
            <v>10</v>
          </cell>
          <cell r="Z105">
            <v>1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11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1</v>
          </cell>
          <cell r="AO105">
            <v>0</v>
          </cell>
          <cell r="AP105">
            <v>0</v>
          </cell>
          <cell r="AQ105">
            <v>1</v>
          </cell>
          <cell r="AR105">
            <v>1</v>
          </cell>
          <cell r="AS105">
            <v>0</v>
          </cell>
          <cell r="AT105">
            <v>0</v>
          </cell>
          <cell r="AU105">
            <v>1</v>
          </cell>
          <cell r="AV105">
            <v>0</v>
          </cell>
          <cell r="AW105">
            <v>3</v>
          </cell>
          <cell r="AX105">
            <v>2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</v>
          </cell>
          <cell r="BD105">
            <v>2</v>
          </cell>
        </row>
        <row r="106">
          <cell r="A106" t="str">
            <v>太田</v>
          </cell>
          <cell r="B106">
            <v>24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2</v>
          </cell>
          <cell r="N106">
            <v>1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14</v>
          </cell>
          <cell r="T106">
            <v>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3</v>
          </cell>
          <cell r="Z106">
            <v>1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2</v>
          </cell>
          <cell r="AL106">
            <v>0</v>
          </cell>
          <cell r="AM106">
            <v>0</v>
          </cell>
          <cell r="AN106">
            <v>1</v>
          </cell>
          <cell r="AO106">
            <v>0</v>
          </cell>
          <cell r="AP106">
            <v>0</v>
          </cell>
          <cell r="AQ106">
            <v>0</v>
          </cell>
          <cell r="AR106">
            <v>1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1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1</v>
          </cell>
          <cell r="BD106">
            <v>0</v>
          </cell>
        </row>
        <row r="107">
          <cell r="A107" t="str">
            <v>館林</v>
          </cell>
          <cell r="B107">
            <v>33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3</v>
          </cell>
          <cell r="N107">
            <v>3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1</v>
          </cell>
          <cell r="AN107">
            <v>0</v>
          </cell>
          <cell r="AO107">
            <v>1</v>
          </cell>
          <cell r="AP107">
            <v>0</v>
          </cell>
          <cell r="AQ107">
            <v>1</v>
          </cell>
          <cell r="AR107">
            <v>3</v>
          </cell>
          <cell r="AS107">
            <v>1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</row>
        <row r="108">
          <cell r="A108" t="str">
            <v>県計</v>
          </cell>
          <cell r="B108">
            <v>852</v>
          </cell>
          <cell r="C108">
            <v>0</v>
          </cell>
          <cell r="D108">
            <v>2</v>
          </cell>
          <cell r="E108">
            <v>0</v>
          </cell>
          <cell r="F108">
            <v>0</v>
          </cell>
          <cell r="G108">
            <v>430</v>
          </cell>
          <cell r="H108">
            <v>14</v>
          </cell>
          <cell r="I108">
            <v>8</v>
          </cell>
          <cell r="J108">
            <v>4</v>
          </cell>
          <cell r="K108">
            <v>3</v>
          </cell>
          <cell r="L108">
            <v>0</v>
          </cell>
          <cell r="M108">
            <v>59</v>
          </cell>
          <cell r="N108">
            <v>38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92</v>
          </cell>
          <cell r="T108">
            <v>23</v>
          </cell>
          <cell r="U108">
            <v>1</v>
          </cell>
          <cell r="V108">
            <v>3</v>
          </cell>
          <cell r="W108">
            <v>1</v>
          </cell>
          <cell r="X108">
            <v>0</v>
          </cell>
          <cell r="Y108">
            <v>25</v>
          </cell>
          <cell r="Z108">
            <v>8</v>
          </cell>
          <cell r="AA108">
            <v>0</v>
          </cell>
          <cell r="AB108">
            <v>1</v>
          </cell>
          <cell r="AC108">
            <v>3</v>
          </cell>
          <cell r="AD108">
            <v>0</v>
          </cell>
          <cell r="AE108">
            <v>34</v>
          </cell>
          <cell r="AF108">
            <v>14</v>
          </cell>
          <cell r="AG108">
            <v>3</v>
          </cell>
          <cell r="AH108">
            <v>4</v>
          </cell>
          <cell r="AI108">
            <v>1</v>
          </cell>
          <cell r="AJ108">
            <v>0</v>
          </cell>
          <cell r="AK108">
            <v>21</v>
          </cell>
          <cell r="AL108">
            <v>14</v>
          </cell>
          <cell r="AM108">
            <v>16</v>
          </cell>
          <cell r="AN108">
            <v>15</v>
          </cell>
          <cell r="AO108">
            <v>7</v>
          </cell>
          <cell r="AP108">
            <v>1</v>
          </cell>
          <cell r="AQ108">
            <v>50</v>
          </cell>
          <cell r="AR108">
            <v>73</v>
          </cell>
          <cell r="AS108">
            <v>3</v>
          </cell>
          <cell r="AT108">
            <v>1</v>
          </cell>
          <cell r="AU108">
            <v>1</v>
          </cell>
          <cell r="AV108">
            <v>0</v>
          </cell>
          <cell r="AW108">
            <v>12</v>
          </cell>
          <cell r="AX108">
            <v>5</v>
          </cell>
          <cell r="AY108">
            <v>2</v>
          </cell>
          <cell r="AZ108">
            <v>0</v>
          </cell>
          <cell r="BA108">
            <v>0</v>
          </cell>
          <cell r="BB108">
            <v>0</v>
          </cell>
          <cell r="BC108">
            <v>23</v>
          </cell>
          <cell r="BD108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5E57B-EFB0-4A40-99D8-9997221ED96A}">
  <dimension ref="B1:BS18"/>
  <sheetViews>
    <sheetView tabSelected="1" topLeftCell="A2" zoomScale="90" zoomScaleNormal="90" workbookViewId="0">
      <selection activeCell="H14" sqref="H14"/>
    </sheetView>
  </sheetViews>
  <sheetFormatPr baseColWidth="10" defaultColWidth="10.1640625" defaultRowHeight="14"/>
  <cols>
    <col min="1" max="1" width="2.6640625" style="2" customWidth="1"/>
    <col min="2" max="2" width="4.1640625" style="3" customWidth="1"/>
    <col min="3" max="3" width="9.5" style="3" customWidth="1"/>
    <col min="4" max="5" width="9.6640625" style="3" customWidth="1"/>
    <col min="6" max="46" width="7.6640625" style="2" customWidth="1"/>
    <col min="47" max="47" width="10.1640625" style="2"/>
    <col min="48" max="63" width="5.6640625" style="1" customWidth="1"/>
    <col min="64" max="71" width="5.6640625" style="2" customWidth="1"/>
    <col min="72" max="72" width="10.1640625" style="2" customWidth="1"/>
    <col min="73" max="16384" width="10.1640625" style="2"/>
  </cols>
  <sheetData>
    <row r="1" spans="2:71" ht="15" thickBot="1"/>
    <row r="2" spans="2:71" ht="25.5" customHeight="1" thickBot="1">
      <c r="B2" s="22" t="s">
        <v>7</v>
      </c>
      <c r="C2" s="24" t="s">
        <v>6</v>
      </c>
      <c r="D2" s="22" t="s">
        <v>61</v>
      </c>
      <c r="E2" s="22"/>
      <c r="F2" s="12" t="s">
        <v>15</v>
      </c>
      <c r="G2" s="13"/>
      <c r="H2" s="13"/>
      <c r="I2" s="13"/>
      <c r="J2" s="13"/>
      <c r="K2" s="13"/>
      <c r="L2" s="13"/>
      <c r="M2" s="14"/>
      <c r="N2" s="12" t="s">
        <v>31</v>
      </c>
      <c r="O2" s="13"/>
      <c r="P2" s="13"/>
      <c r="Q2" s="13"/>
      <c r="R2" s="13"/>
      <c r="S2" s="13"/>
      <c r="T2" s="13"/>
      <c r="U2" s="14"/>
      <c r="V2" s="12" t="s">
        <v>30</v>
      </c>
      <c r="W2" s="13"/>
      <c r="X2" s="13"/>
      <c r="Y2" s="13"/>
      <c r="Z2" s="13"/>
      <c r="AA2" s="13"/>
      <c r="AB2" s="13"/>
      <c r="AC2" s="14"/>
      <c r="AD2" s="12" t="s">
        <v>29</v>
      </c>
      <c r="AE2" s="13"/>
      <c r="AF2" s="13"/>
      <c r="AG2" s="13"/>
      <c r="AH2" s="13"/>
      <c r="AI2" s="13"/>
      <c r="AJ2" s="13"/>
      <c r="AK2" s="14"/>
      <c r="AL2" s="12" t="s">
        <v>49</v>
      </c>
      <c r="AM2" s="13"/>
      <c r="AN2" s="13"/>
      <c r="AO2" s="13"/>
      <c r="AP2" s="13"/>
      <c r="AQ2" s="13"/>
      <c r="AR2" s="13"/>
      <c r="AS2" s="13"/>
      <c r="AT2" s="14"/>
      <c r="AV2" s="18" t="s">
        <v>38</v>
      </c>
      <c r="AW2" s="18"/>
      <c r="AX2" s="18"/>
      <c r="AY2" s="18"/>
      <c r="AZ2" s="18"/>
      <c r="BA2" s="11" t="s">
        <v>40</v>
      </c>
      <c r="BB2" s="11"/>
      <c r="BC2" s="11"/>
      <c r="BD2" s="11" t="s">
        <v>41</v>
      </c>
      <c r="BE2" s="11"/>
      <c r="BF2" s="11"/>
      <c r="BG2" s="11"/>
      <c r="BH2" s="11" t="s">
        <v>32</v>
      </c>
      <c r="BI2" s="11"/>
      <c r="BJ2" s="11"/>
      <c r="BK2" s="11"/>
      <c r="BL2" s="11" t="s">
        <v>33</v>
      </c>
      <c r="BM2" s="11"/>
      <c r="BN2" s="11"/>
      <c r="BO2" s="11"/>
      <c r="BP2" s="11" t="s">
        <v>34</v>
      </c>
      <c r="BQ2" s="11"/>
      <c r="BR2" s="11"/>
      <c r="BS2" s="11"/>
    </row>
    <row r="3" spans="2:71" ht="2.25" customHeight="1" thickBot="1">
      <c r="B3" s="22"/>
      <c r="C3" s="24"/>
      <c r="D3" s="22"/>
      <c r="E3" s="22"/>
      <c r="F3" s="15"/>
      <c r="G3" s="16"/>
      <c r="H3" s="16"/>
      <c r="I3" s="16"/>
      <c r="J3" s="16"/>
      <c r="K3" s="16"/>
      <c r="L3" s="16"/>
      <c r="M3" s="17"/>
      <c r="N3" s="15"/>
      <c r="O3" s="16"/>
      <c r="P3" s="16"/>
      <c r="Q3" s="16"/>
      <c r="R3" s="16"/>
      <c r="S3" s="16"/>
      <c r="T3" s="16"/>
      <c r="U3" s="17"/>
      <c r="V3" s="15"/>
      <c r="W3" s="16"/>
      <c r="X3" s="16"/>
      <c r="Y3" s="16"/>
      <c r="Z3" s="16"/>
      <c r="AA3" s="16"/>
      <c r="AB3" s="16"/>
      <c r="AC3" s="17"/>
      <c r="AD3" s="15"/>
      <c r="AE3" s="16"/>
      <c r="AF3" s="16"/>
      <c r="AG3" s="16"/>
      <c r="AH3" s="16"/>
      <c r="AI3" s="16"/>
      <c r="AJ3" s="16"/>
      <c r="AK3" s="17"/>
      <c r="AL3" s="15"/>
      <c r="AM3" s="16"/>
      <c r="AN3" s="16"/>
      <c r="AO3" s="16"/>
      <c r="AP3" s="16"/>
      <c r="AQ3" s="16"/>
      <c r="AR3" s="16"/>
      <c r="AS3" s="16"/>
      <c r="AT3" s="17"/>
      <c r="AV3" s="18"/>
      <c r="AW3" s="18"/>
      <c r="AX3" s="18"/>
      <c r="AY3" s="18"/>
      <c r="AZ3" s="18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</row>
    <row r="4" spans="2:71" ht="20" customHeight="1" thickBot="1">
      <c r="B4" s="22"/>
      <c r="C4" s="24"/>
      <c r="D4" s="23" t="s">
        <v>8</v>
      </c>
      <c r="E4" s="23" t="s">
        <v>9</v>
      </c>
      <c r="F4" s="10" t="s">
        <v>5</v>
      </c>
      <c r="G4" s="9" t="s">
        <v>51</v>
      </c>
      <c r="H4" s="10" t="s">
        <v>3</v>
      </c>
      <c r="I4" s="9" t="s">
        <v>52</v>
      </c>
      <c r="J4" s="10" t="s">
        <v>18</v>
      </c>
      <c r="K4" s="9" t="s">
        <v>53</v>
      </c>
      <c r="L4" s="8" t="s">
        <v>13</v>
      </c>
      <c r="M4" s="8" t="s">
        <v>57</v>
      </c>
      <c r="N4" s="10" t="s">
        <v>5</v>
      </c>
      <c r="O4" s="9" t="s">
        <v>51</v>
      </c>
      <c r="P4" s="10" t="s">
        <v>4</v>
      </c>
      <c r="Q4" s="8" t="s">
        <v>14</v>
      </c>
      <c r="R4" s="10" t="s">
        <v>3</v>
      </c>
      <c r="S4" s="9" t="s">
        <v>52</v>
      </c>
      <c r="T4" s="8" t="s">
        <v>13</v>
      </c>
      <c r="U4" s="8" t="s">
        <v>57</v>
      </c>
      <c r="V4" s="10" t="s">
        <v>5</v>
      </c>
      <c r="W4" s="9" t="s">
        <v>51</v>
      </c>
      <c r="X4" s="10" t="s">
        <v>4</v>
      </c>
      <c r="Y4" s="9" t="s">
        <v>54</v>
      </c>
      <c r="Z4" s="10" t="s">
        <v>3</v>
      </c>
      <c r="AA4" s="9" t="s">
        <v>52</v>
      </c>
      <c r="AB4" s="8" t="s">
        <v>13</v>
      </c>
      <c r="AC4" s="8" t="s">
        <v>35</v>
      </c>
      <c r="AD4" s="10" t="s">
        <v>0</v>
      </c>
      <c r="AE4" s="9" t="s">
        <v>52</v>
      </c>
      <c r="AF4" s="26" t="s">
        <v>156</v>
      </c>
      <c r="AG4" s="9" t="s">
        <v>55</v>
      </c>
      <c r="AH4" s="10" t="s">
        <v>10</v>
      </c>
      <c r="AI4" s="9" t="s">
        <v>56</v>
      </c>
      <c r="AJ4" s="8" t="s">
        <v>13</v>
      </c>
      <c r="AK4" s="8" t="s">
        <v>57</v>
      </c>
      <c r="AL4" s="10" t="s">
        <v>28</v>
      </c>
      <c r="AM4" s="9" t="s">
        <v>52</v>
      </c>
      <c r="AN4" s="10" t="s">
        <v>11</v>
      </c>
      <c r="AO4" s="9" t="s">
        <v>58</v>
      </c>
      <c r="AP4" s="10" t="s">
        <v>1</v>
      </c>
      <c r="AQ4" s="9" t="s">
        <v>59</v>
      </c>
      <c r="AR4" s="9" t="s">
        <v>27</v>
      </c>
      <c r="AS4" s="8" t="s">
        <v>13</v>
      </c>
      <c r="AT4" s="9" t="s">
        <v>60</v>
      </c>
      <c r="AV4" s="7" t="s">
        <v>48</v>
      </c>
      <c r="AW4" s="7" t="s">
        <v>17</v>
      </c>
      <c r="AX4" s="7" t="s">
        <v>16</v>
      </c>
      <c r="AY4" s="29" t="s">
        <v>36</v>
      </c>
      <c r="AZ4" s="7" t="s">
        <v>2</v>
      </c>
      <c r="BA4" s="19" t="s">
        <v>42</v>
      </c>
      <c r="BB4" s="19" t="s">
        <v>43</v>
      </c>
      <c r="BC4" s="19" t="s">
        <v>44</v>
      </c>
      <c r="BD4" s="19" t="s">
        <v>45</v>
      </c>
      <c r="BE4" s="20" t="s">
        <v>46</v>
      </c>
      <c r="BF4" s="19" t="s">
        <v>47</v>
      </c>
      <c r="BG4" s="19" t="s">
        <v>12</v>
      </c>
      <c r="BH4" s="19" t="s">
        <v>37</v>
      </c>
      <c r="BI4" s="19" t="s">
        <v>26</v>
      </c>
      <c r="BJ4" s="19" t="s">
        <v>21</v>
      </c>
      <c r="BK4" s="25" t="s">
        <v>50</v>
      </c>
      <c r="BL4" s="19" t="s">
        <v>22</v>
      </c>
      <c r="BM4" s="20" t="s">
        <v>39</v>
      </c>
      <c r="BN4" s="19" t="s">
        <v>23</v>
      </c>
      <c r="BO4" s="19" t="s">
        <v>12</v>
      </c>
      <c r="BP4" s="19" t="s">
        <v>19</v>
      </c>
      <c r="BQ4" s="19" t="s">
        <v>24</v>
      </c>
      <c r="BR4" s="19" t="s">
        <v>25</v>
      </c>
      <c r="BS4" s="19" t="s">
        <v>20</v>
      </c>
    </row>
    <row r="5" spans="2:71" ht="168" customHeight="1" thickBot="1">
      <c r="B5" s="22"/>
      <c r="C5" s="24"/>
      <c r="D5" s="23"/>
      <c r="E5" s="23"/>
      <c r="F5" s="10"/>
      <c r="G5" s="8"/>
      <c r="H5" s="10"/>
      <c r="I5" s="8"/>
      <c r="J5" s="10"/>
      <c r="K5" s="8"/>
      <c r="L5" s="8"/>
      <c r="M5" s="8"/>
      <c r="N5" s="10"/>
      <c r="O5" s="8"/>
      <c r="P5" s="10"/>
      <c r="Q5" s="8"/>
      <c r="R5" s="10"/>
      <c r="S5" s="8"/>
      <c r="T5" s="8"/>
      <c r="U5" s="8"/>
      <c r="V5" s="10"/>
      <c r="W5" s="8"/>
      <c r="X5" s="10"/>
      <c r="Y5" s="8"/>
      <c r="Z5" s="10"/>
      <c r="AA5" s="8"/>
      <c r="AB5" s="8"/>
      <c r="AC5" s="8"/>
      <c r="AD5" s="10"/>
      <c r="AE5" s="8"/>
      <c r="AF5" s="10"/>
      <c r="AG5" s="8"/>
      <c r="AH5" s="10"/>
      <c r="AI5" s="8"/>
      <c r="AJ5" s="8"/>
      <c r="AK5" s="8"/>
      <c r="AL5" s="10"/>
      <c r="AM5" s="8"/>
      <c r="AN5" s="10"/>
      <c r="AO5" s="8"/>
      <c r="AP5" s="10"/>
      <c r="AQ5" s="8"/>
      <c r="AR5" s="8"/>
      <c r="AS5" s="8"/>
      <c r="AT5" s="8"/>
      <c r="AV5" s="7"/>
      <c r="AW5" s="7"/>
      <c r="AX5" s="7"/>
      <c r="AY5" s="29"/>
      <c r="AZ5" s="7"/>
      <c r="BA5" s="19"/>
      <c r="BB5" s="19"/>
      <c r="BC5" s="19"/>
      <c r="BD5" s="19"/>
      <c r="BE5" s="21"/>
      <c r="BF5" s="19"/>
      <c r="BG5" s="19"/>
      <c r="BH5" s="19"/>
      <c r="BI5" s="19"/>
      <c r="BJ5" s="19"/>
      <c r="BK5" s="25"/>
      <c r="BL5" s="19"/>
      <c r="BM5" s="21"/>
      <c r="BN5" s="19"/>
      <c r="BO5" s="19"/>
      <c r="BP5" s="19"/>
      <c r="BQ5" s="19"/>
      <c r="BR5" s="19"/>
      <c r="BS5" s="19"/>
    </row>
    <row r="6" spans="2:71" ht="53" hidden="1" customHeight="1" thickBot="1">
      <c r="B6" s="27" t="s">
        <v>62</v>
      </c>
      <c r="C6" s="28"/>
      <c r="D6" s="6" t="s">
        <v>64</v>
      </c>
      <c r="E6" s="6" t="s">
        <v>65</v>
      </c>
      <c r="F6" s="6" t="s">
        <v>66</v>
      </c>
      <c r="G6" s="6" t="s">
        <v>67</v>
      </c>
      <c r="H6" s="6" t="s">
        <v>68</v>
      </c>
      <c r="I6" s="6" t="s">
        <v>69</v>
      </c>
      <c r="J6" s="6" t="s">
        <v>70</v>
      </c>
      <c r="K6" s="6" t="s">
        <v>71</v>
      </c>
      <c r="L6" s="6" t="s">
        <v>72</v>
      </c>
      <c r="M6" s="6" t="s">
        <v>73</v>
      </c>
      <c r="N6" s="6" t="s">
        <v>74</v>
      </c>
      <c r="O6" s="6" t="s">
        <v>75</v>
      </c>
      <c r="P6" s="6" t="s">
        <v>76</v>
      </c>
      <c r="Q6" s="6" t="s">
        <v>77</v>
      </c>
      <c r="R6" s="6" t="s">
        <v>78</v>
      </c>
      <c r="S6" s="6" t="s">
        <v>79</v>
      </c>
      <c r="T6" s="6" t="s">
        <v>80</v>
      </c>
      <c r="U6" s="6" t="s">
        <v>81</v>
      </c>
      <c r="V6" s="6" t="s">
        <v>82</v>
      </c>
      <c r="W6" s="6" t="s">
        <v>83</v>
      </c>
      <c r="X6" s="6" t="s">
        <v>84</v>
      </c>
      <c r="Y6" s="6" t="s">
        <v>85</v>
      </c>
      <c r="Z6" s="6" t="s">
        <v>86</v>
      </c>
      <c r="AA6" s="6" t="s">
        <v>87</v>
      </c>
      <c r="AB6" s="6" t="s">
        <v>88</v>
      </c>
      <c r="AC6" s="6" t="s">
        <v>89</v>
      </c>
      <c r="AD6" s="6" t="s">
        <v>90</v>
      </c>
      <c r="AE6" s="6" t="s">
        <v>91</v>
      </c>
      <c r="AF6" s="6" t="s">
        <v>106</v>
      </c>
      <c r="AG6" s="6" t="s">
        <v>107</v>
      </c>
      <c r="AH6" s="6" t="s">
        <v>108</v>
      </c>
      <c r="AI6" s="6" t="s">
        <v>109</v>
      </c>
      <c r="AJ6" s="6" t="s">
        <v>110</v>
      </c>
      <c r="AK6" s="6" t="s">
        <v>111</v>
      </c>
      <c r="AL6" s="6" t="s">
        <v>112</v>
      </c>
      <c r="AM6" s="6" t="s">
        <v>113</v>
      </c>
      <c r="AN6" s="6" t="s">
        <v>114</v>
      </c>
      <c r="AO6" s="6" t="s">
        <v>115</v>
      </c>
      <c r="AP6" s="6" t="s">
        <v>116</v>
      </c>
      <c r="AQ6" s="6" t="s">
        <v>117</v>
      </c>
      <c r="AR6" s="6" t="s">
        <v>118</v>
      </c>
      <c r="AS6" s="6" t="s">
        <v>119</v>
      </c>
      <c r="AT6" s="6" t="s">
        <v>120</v>
      </c>
      <c r="AV6" s="6" t="s">
        <v>121</v>
      </c>
      <c r="AW6" s="6" t="s">
        <v>122</v>
      </c>
      <c r="AX6" s="6" t="s">
        <v>123</v>
      </c>
      <c r="AY6" s="6" t="s">
        <v>124</v>
      </c>
      <c r="AZ6" s="6" t="s">
        <v>125</v>
      </c>
      <c r="BA6" s="6" t="s">
        <v>126</v>
      </c>
      <c r="BB6" s="6" t="s">
        <v>127</v>
      </c>
      <c r="BC6" s="6" t="s">
        <v>128</v>
      </c>
      <c r="BD6" s="6" t="s">
        <v>129</v>
      </c>
      <c r="BE6" s="6" t="s">
        <v>130</v>
      </c>
      <c r="BF6" s="6" t="s">
        <v>131</v>
      </c>
      <c r="BG6" s="6" t="s">
        <v>132</v>
      </c>
      <c r="BH6" s="6" t="s">
        <v>133</v>
      </c>
      <c r="BI6" s="6" t="s">
        <v>134</v>
      </c>
      <c r="BJ6" s="6" t="s">
        <v>135</v>
      </c>
      <c r="BK6" s="6" t="s">
        <v>136</v>
      </c>
      <c r="BL6" s="6" t="s">
        <v>137</v>
      </c>
      <c r="BM6" s="6" t="s">
        <v>138</v>
      </c>
      <c r="BN6" s="6" t="s">
        <v>139</v>
      </c>
      <c r="BO6" s="6" t="s">
        <v>140</v>
      </c>
      <c r="BP6" s="6" t="s">
        <v>141</v>
      </c>
      <c r="BQ6" s="6" t="s">
        <v>142</v>
      </c>
      <c r="BR6" s="6" t="s">
        <v>143</v>
      </c>
      <c r="BS6" s="6" t="s">
        <v>144</v>
      </c>
    </row>
    <row r="7" spans="2:71" ht="133" hidden="1" customHeight="1" thickBot="1">
      <c r="B7" s="27" t="s">
        <v>63</v>
      </c>
      <c r="C7" s="28"/>
      <c r="D7" s="6"/>
      <c r="E7" s="6"/>
      <c r="F7" s="6"/>
      <c r="G7" s="6" t="s">
        <v>93</v>
      </c>
      <c r="H7" s="6"/>
      <c r="I7" s="6" t="s">
        <v>92</v>
      </c>
      <c r="J7" s="6"/>
      <c r="K7" s="6" t="s">
        <v>94</v>
      </c>
      <c r="L7" s="6" t="s">
        <v>95</v>
      </c>
      <c r="M7" s="6" t="s">
        <v>96</v>
      </c>
      <c r="N7" s="6"/>
      <c r="O7" s="6" t="s">
        <v>97</v>
      </c>
      <c r="P7" s="6"/>
      <c r="Q7" s="6" t="s">
        <v>98</v>
      </c>
      <c r="R7" s="6"/>
      <c r="S7" s="6" t="s">
        <v>158</v>
      </c>
      <c r="T7" s="6" t="s">
        <v>99</v>
      </c>
      <c r="U7" s="6" t="s">
        <v>100</v>
      </c>
      <c r="V7" s="6"/>
      <c r="W7" s="6" t="s">
        <v>101</v>
      </c>
      <c r="X7" s="6"/>
      <c r="Y7" s="6" t="s">
        <v>102</v>
      </c>
      <c r="Z7" s="6"/>
      <c r="AA7" s="6" t="s">
        <v>103</v>
      </c>
      <c r="AB7" s="6" t="s">
        <v>104</v>
      </c>
      <c r="AC7" s="6" t="s">
        <v>105</v>
      </c>
      <c r="AD7" s="6"/>
      <c r="AE7" s="6" t="s">
        <v>145</v>
      </c>
      <c r="AF7" s="6"/>
      <c r="AG7" s="6" t="s">
        <v>146</v>
      </c>
      <c r="AH7" s="6"/>
      <c r="AI7" s="6" t="s">
        <v>147</v>
      </c>
      <c r="AJ7" s="6" t="s">
        <v>148</v>
      </c>
      <c r="AK7" s="6" t="s">
        <v>149</v>
      </c>
      <c r="AL7" s="6"/>
      <c r="AM7" s="6" t="s">
        <v>150</v>
      </c>
      <c r="AN7" s="6"/>
      <c r="AO7" s="6" t="s">
        <v>151</v>
      </c>
      <c r="AP7" s="6"/>
      <c r="AQ7" s="6" t="s">
        <v>152</v>
      </c>
      <c r="AR7" s="6" t="s">
        <v>153</v>
      </c>
      <c r="AS7" s="6" t="s">
        <v>154</v>
      </c>
      <c r="AT7" s="6" t="s">
        <v>155</v>
      </c>
      <c r="AV7" s="6"/>
      <c r="AW7" s="6"/>
      <c r="AX7" s="6"/>
      <c r="AY7" s="6" t="s">
        <v>157</v>
      </c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</row>
    <row r="8" spans="2:71" ht="20" customHeight="1" thickBot="1">
      <c r="B8" s="4"/>
      <c r="C8" s="4"/>
      <c r="D8" s="4"/>
      <c r="E8" s="4"/>
      <c r="F8" s="4"/>
      <c r="G8" s="30" t="e">
        <f>F8/L8</f>
        <v>#DIV/0!</v>
      </c>
      <c r="H8" s="4"/>
      <c r="I8" s="30" t="e">
        <f>H8/L8</f>
        <v>#DIV/0!</v>
      </c>
      <c r="J8" s="4"/>
      <c r="K8" s="30" t="e">
        <f>J8/L8</f>
        <v>#DIV/0!</v>
      </c>
      <c r="L8" s="4">
        <f>F8+H8</f>
        <v>0</v>
      </c>
      <c r="M8" s="30" t="e">
        <f>L8/E8</f>
        <v>#DIV/0!</v>
      </c>
      <c r="N8" s="4"/>
      <c r="O8" s="30" t="e">
        <f>N8/T8</f>
        <v>#DIV/0!</v>
      </c>
      <c r="P8" s="4"/>
      <c r="Q8" s="30" t="e">
        <f>P8/T8</f>
        <v>#DIV/0!</v>
      </c>
      <c r="R8" s="4"/>
      <c r="S8" s="30" t="e">
        <f>R8/T8</f>
        <v>#DIV/0!</v>
      </c>
      <c r="T8" s="4">
        <f>N8+P8+R8</f>
        <v>0</v>
      </c>
      <c r="U8" s="30" t="e">
        <f>T8/E8</f>
        <v>#DIV/0!</v>
      </c>
      <c r="V8" s="4"/>
      <c r="W8" s="30" t="e">
        <f>V8/AB8</f>
        <v>#DIV/0!</v>
      </c>
      <c r="X8" s="4"/>
      <c r="Y8" s="30" t="e">
        <f>X8/AB8</f>
        <v>#DIV/0!</v>
      </c>
      <c r="Z8" s="4"/>
      <c r="AA8" s="30" t="e">
        <f>Z8/AB8</f>
        <v>#DIV/0!</v>
      </c>
      <c r="AB8" s="4">
        <f>V8+X8+Z8</f>
        <v>0</v>
      </c>
      <c r="AC8" s="30" t="e">
        <f>AB8/E8</f>
        <v>#DIV/0!</v>
      </c>
      <c r="AD8" s="4"/>
      <c r="AE8" s="30" t="e">
        <f>AD8/AJ8</f>
        <v>#DIV/0!</v>
      </c>
      <c r="AF8" s="4"/>
      <c r="AG8" s="30" t="e">
        <f>AF8/AJ8</f>
        <v>#DIV/0!</v>
      </c>
      <c r="AH8" s="4"/>
      <c r="AI8" s="30" t="e">
        <f>AH8/AJ8</f>
        <v>#DIV/0!</v>
      </c>
      <c r="AJ8" s="4">
        <f>AD8+AF8+AH8</f>
        <v>0</v>
      </c>
      <c r="AK8" s="30" t="e">
        <f>AJ8/E8</f>
        <v>#DIV/0!</v>
      </c>
      <c r="AL8" s="4"/>
      <c r="AM8" s="30" t="e">
        <f>AL8/AS8</f>
        <v>#DIV/0!</v>
      </c>
      <c r="AN8" s="4"/>
      <c r="AO8" s="30" t="e">
        <f>AN8/AS8</f>
        <v>#DIV/0!</v>
      </c>
      <c r="AP8" s="4"/>
      <c r="AQ8" s="30" t="e">
        <f>AP8/AS8</f>
        <v>#DIV/0!</v>
      </c>
      <c r="AR8" s="30" t="e">
        <f>AP8/E8</f>
        <v>#DIV/0!</v>
      </c>
      <c r="AS8" s="4">
        <f>AL8+AN8+AP8</f>
        <v>0</v>
      </c>
      <c r="AT8" s="30" t="e">
        <f>(AF8-AS8)/AF8</f>
        <v>#DIV/0!</v>
      </c>
      <c r="AV8" s="5"/>
      <c r="AW8" s="5"/>
      <c r="AX8" s="5"/>
      <c r="AY8" s="30" t="e">
        <f>AX8/E8</f>
        <v>#DIV/0!</v>
      </c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</row>
    <row r="18" ht="14.25" customHeight="1"/>
  </sheetData>
  <mergeCells count="83">
    <mergeCell ref="B6:C6"/>
    <mergeCell ref="B7:C7"/>
    <mergeCell ref="R4:R5"/>
    <mergeCell ref="BL2:BO3"/>
    <mergeCell ref="BP2:BS3"/>
    <mergeCell ref="BL4:BL5"/>
    <mergeCell ref="BM4:BM5"/>
    <mergeCell ref="BN4:BN5"/>
    <mergeCell ref="BO4:BO5"/>
    <mergeCell ref="BP4:BP5"/>
    <mergeCell ref="BQ4:BQ5"/>
    <mergeCell ref="BR4:BR5"/>
    <mergeCell ref="BS4:BS5"/>
    <mergeCell ref="BC4:BC5"/>
    <mergeCell ref="AY4:AY5"/>
    <mergeCell ref="BI4:BI5"/>
    <mergeCell ref="S4:S5"/>
    <mergeCell ref="W4:W5"/>
    <mergeCell ref="BJ4:BJ5"/>
    <mergeCell ref="BK4:BK5"/>
    <mergeCell ref="P4:P5"/>
    <mergeCell ref="AR4:AR5"/>
    <mergeCell ref="AD4:AD5"/>
    <mergeCell ref="AF4:AF5"/>
    <mergeCell ref="AH4:AH5"/>
    <mergeCell ref="AL4:AL5"/>
    <mergeCell ref="AJ4:AJ5"/>
    <mergeCell ref="AQ4:AQ5"/>
    <mergeCell ref="AC4:AC5"/>
    <mergeCell ref="T4:T5"/>
    <mergeCell ref="AB4:AB5"/>
    <mergeCell ref="Q4:Q5"/>
    <mergeCell ref="B2:B5"/>
    <mergeCell ref="I4:I5"/>
    <mergeCell ref="O4:O5"/>
    <mergeCell ref="D4:D5"/>
    <mergeCell ref="E4:E5"/>
    <mergeCell ref="F4:F5"/>
    <mergeCell ref="H4:H5"/>
    <mergeCell ref="N4:N5"/>
    <mergeCell ref="D2:E3"/>
    <mergeCell ref="C2:C5"/>
    <mergeCell ref="K4:K5"/>
    <mergeCell ref="L4:L5"/>
    <mergeCell ref="BH4:BH5"/>
    <mergeCell ref="BD4:BD5"/>
    <mergeCell ref="BE4:BE5"/>
    <mergeCell ref="BF4:BF5"/>
    <mergeCell ref="BG4:BG5"/>
    <mergeCell ref="AK4:AK5"/>
    <mergeCell ref="AA4:AA5"/>
    <mergeCell ref="AM4:AM5"/>
    <mergeCell ref="BA4:BA5"/>
    <mergeCell ref="BB4:BB5"/>
    <mergeCell ref="AS4:AS5"/>
    <mergeCell ref="AT4:AT5"/>
    <mergeCell ref="AV4:AV5"/>
    <mergeCell ref="AW4:AW5"/>
    <mergeCell ref="BH2:BK3"/>
    <mergeCell ref="F2:M3"/>
    <mergeCell ref="N2:U3"/>
    <mergeCell ref="V2:AC3"/>
    <mergeCell ref="BA2:BC3"/>
    <mergeCell ref="BD2:BG3"/>
    <mergeCell ref="AD2:AK3"/>
    <mergeCell ref="AL2:AT3"/>
    <mergeCell ref="AV2:AZ3"/>
    <mergeCell ref="AX4:AX5"/>
    <mergeCell ref="AZ4:AZ5"/>
    <mergeCell ref="M4:M5"/>
    <mergeCell ref="G4:G5"/>
    <mergeCell ref="J4:J5"/>
    <mergeCell ref="Y4:Y5"/>
    <mergeCell ref="V4:V5"/>
    <mergeCell ref="X4:X5"/>
    <mergeCell ref="AP4:AP5"/>
    <mergeCell ref="AG4:AG5"/>
    <mergeCell ref="U4:U5"/>
    <mergeCell ref="Z4:Z5"/>
    <mergeCell ref="AE4:AE5"/>
    <mergeCell ref="AO4:AO5"/>
    <mergeCell ref="AI4:AI5"/>
    <mergeCell ref="AN4:AN5"/>
  </mergeCells>
  <phoneticPr fontId="3"/>
  <pageMargins left="0.7" right="0.7" top="0.75" bottom="0.75" header="0.3" footer="0.3"/>
  <pageSetup paperSize="9" fitToWidth="0" fitToHeight="0" orientation="landscape" r:id="rId1"/>
  <ignoredErrors>
    <ignoredError sqref="I8 K8 M8 O8 Q8 S8 U8 W8 Y8 AA8 AC8 AE8 AG8 AI8 AK8 AM8 AO8 AQ8:AR8 AT8 AY8 G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３歳児健診資格検査報告書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takasaki</dc:creator>
  <cp:lastModifiedBy>Yoshimi Tomine</cp:lastModifiedBy>
  <cp:lastPrinted>2020-07-15T03:02:27Z</cp:lastPrinted>
  <dcterms:created xsi:type="dcterms:W3CDTF">2019-05-31T05:16:09Z</dcterms:created>
  <dcterms:modified xsi:type="dcterms:W3CDTF">2023-03-29T05:14:32Z</dcterms:modified>
</cp:coreProperties>
</file>